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040" windowHeight="10950" activeTab="0"/>
  </bookViews>
  <sheets>
    <sheet name="Титульный лист" sheetId="1" r:id="rId1"/>
    <sheet name="Без ответов" sheetId="2" r:id="rId2"/>
    <sheet name="С ответами" sheetId="3" r:id="rId3"/>
    <sheet name="Информационные ресурсы" sheetId="4" r:id="rId4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C8" authorId="0">
      <text>
        <r>
          <rPr>
            <sz val="8"/>
            <rFont val="Tahoma"/>
            <family val="2"/>
          </rPr>
          <t>В сарафане побеленном
И с косой - красой зеленой.</t>
        </r>
      </text>
    </comment>
    <comment ref="Q8" authorId="0">
      <text>
        <r>
          <rPr>
            <sz val="8"/>
            <rFont val="Tahoma"/>
            <family val="2"/>
          </rPr>
          <t>В кустах над речкою поет,
Спать мне в мае не дает.</t>
        </r>
      </text>
    </comment>
    <comment ref="Z8" authorId="0">
      <text>
        <r>
          <rPr>
            <sz val="8"/>
            <rFont val="Tahoma"/>
            <family val="2"/>
          </rPr>
          <t>Небольшая рыбка на песчаных отмелях.</t>
        </r>
      </text>
    </comment>
    <comment ref="P9" authorId="0">
      <text>
        <r>
          <rPr>
            <sz val="8"/>
            <rFont val="Tahoma"/>
            <family val="2"/>
          </rPr>
          <t>Унылая пора! Очей очарованье!
Приятна мне твоя прощальная краса  ̶
Люблю я пышное природы увяданье,
В багрец и … одетые леса.
                                       А.С. Пушкин</t>
        </r>
      </text>
    </comment>
    <comment ref="U9" authorId="0">
      <text>
        <r>
          <rPr>
            <sz val="8"/>
            <rFont val="Tahoma"/>
            <family val="2"/>
          </rPr>
          <t>Потеменела неба просинь,
Значит за окошком ...</t>
        </r>
      </text>
    </comment>
    <comment ref="Y9" authorId="0">
      <text>
        <r>
          <rPr>
            <sz val="8"/>
            <rFont val="Tahoma"/>
            <family val="2"/>
          </rPr>
          <t>Косолапый обитатель леса.</t>
        </r>
      </text>
    </comment>
    <comment ref="T12" authorId="0">
      <text>
        <r>
          <rPr>
            <sz val="8"/>
            <rFont val="Tahoma"/>
            <family val="2"/>
          </rPr>
          <t>Город вихрю снега рад,
Дарит радость ...</t>
        </r>
      </text>
    </comment>
    <comment ref="AE12" authorId="0">
      <text>
        <r>
          <rPr>
            <sz val="8"/>
            <rFont val="Tahoma"/>
            <family val="2"/>
          </rPr>
          <t>Он прыгун, скрипач под вечер,
А зовут его ...</t>
        </r>
      </text>
    </comment>
    <comment ref="AG12" authorId="0">
      <text>
        <r>
          <rPr>
            <sz val="8"/>
            <rFont val="Tahoma"/>
            <family val="2"/>
          </rPr>
          <t>В красной рубашке,
Не овощ, не злак,
Я цветок красивый  ̶  ...</t>
        </r>
      </text>
    </comment>
    <comment ref="N13" authorId="0">
      <text>
        <r>
          <rPr>
            <sz val="8"/>
            <rFont val="Tahoma"/>
            <family val="2"/>
          </rPr>
          <t>Он живет в дубравах, в поле,
Любит солнце, небо, волю,
Коренаст, зеленый чуб,
Тверд, красив могучий ...</t>
        </r>
      </text>
    </comment>
    <comment ref="AC13" authorId="0">
      <text>
        <r>
          <rPr>
            <sz val="8"/>
            <rFont val="Tahoma"/>
            <family val="2"/>
          </rPr>
          <t>Она из хищников морских,
Опасна сильно для других,
Когда в поисках обеда,
По морю мчится, как торпеда.</t>
        </r>
      </text>
    </comment>
    <comment ref="K14" authorId="0">
      <text>
        <r>
          <rPr>
            <sz val="8"/>
            <rFont val="Tahoma"/>
            <family val="2"/>
          </rPr>
          <t>Эта птица зря не спит, 
Она фразы говорит.</t>
        </r>
      </text>
    </comment>
    <comment ref="L14" authorId="0">
      <text>
        <r>
          <rPr>
            <sz val="8"/>
            <rFont val="Tahoma"/>
            <family val="2"/>
          </rPr>
          <t>Щупальца  ̶  из головы,
Как пучок морской травы,
Он хватает ими смело,
На стакан похоже тело.</t>
        </r>
      </text>
    </comment>
    <comment ref="V14" authorId="0">
      <text>
        <r>
          <rPr>
            <sz val="8"/>
            <rFont val="Tahoma"/>
            <family val="2"/>
          </rPr>
          <t>Резным узорчатым листом
Шумит он под моим окном:
"Сегодня день так ясен",  ̶ 
Его назвали ...</t>
        </r>
      </text>
    </comment>
    <comment ref="W14" authorId="0">
      <text>
        <r>
          <rPr>
            <sz val="8"/>
            <rFont val="Tahoma"/>
            <family val="2"/>
          </rPr>
          <t>К дереву крепится дворец,
Во дворце живет певец.</t>
        </r>
      </text>
    </comment>
    <comment ref="AB16" authorId="0">
      <text>
        <r>
          <rPr>
            <sz val="8"/>
            <rFont val="Tahoma"/>
            <family val="2"/>
          </rPr>
          <t>Рогоз и березки
Перед ним поправляют прически,
Звезды в нем отражаются и там, и тут,
Это дивное зеркало называется ...</t>
        </r>
      </text>
    </comment>
    <comment ref="AD16" authorId="0">
      <text>
        <r>
          <rPr>
            <sz val="8"/>
            <rFont val="Tahoma"/>
            <family val="2"/>
          </rPr>
          <t>Коньки надену, 
отправлюсь в "полет" ̶
Резать лезвием синий ...</t>
        </r>
      </text>
    </comment>
    <comment ref="S17" authorId="0">
      <text>
        <r>
          <rPr>
            <sz val="8"/>
            <rFont val="Tahoma"/>
            <family val="2"/>
          </rPr>
          <t>Зеленый и зубастый,
Прибыл с реки Нил, 
Не подходи, опасен
Корварный ...</t>
        </r>
      </text>
    </comment>
    <comment ref="K18" authorId="0">
      <text>
        <r>
          <rPr>
            <sz val="8"/>
            <rFont val="Tahoma"/>
            <family val="2"/>
          </rPr>
          <t>Залюбовался пейзажист:
Сорвался с клена желтый ...</t>
        </r>
      </text>
    </comment>
    <comment ref="Z19" authorId="0">
      <text>
        <r>
          <rPr>
            <sz val="8"/>
            <rFont val="Tahoma"/>
            <family val="2"/>
          </rPr>
          <t>В лесу родился, журчать научился,
Жажду твою утолю за миг,
А называют меня ...</t>
        </r>
      </text>
    </comment>
    <comment ref="AE6" authorId="0">
      <text>
        <r>
          <rPr>
            <sz val="8"/>
            <rFont val="Tahoma"/>
            <family val="2"/>
          </rPr>
          <t>Очень знойный, душный день,
Все живое ищет тень,
Близится косьба хлебов,
Время ягод и грибов;
Дни его   ̶   вершина лета,
Что, скажи, за месяц это?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Q10" authorId="0">
      <text>
        <r>
          <rPr>
            <sz val="8"/>
            <rFont val="Tahoma"/>
            <family val="2"/>
          </rPr>
          <t>В кустах над речкою поет,
Спать мне в мае не дает.</t>
        </r>
      </text>
    </comment>
    <comment ref="Z10" authorId="0">
      <text>
        <r>
          <rPr>
            <sz val="8"/>
            <rFont val="Tahoma"/>
            <family val="2"/>
          </rPr>
          <t>Небольшая рыбка на песчаных отмелях.</t>
        </r>
      </text>
    </comment>
    <comment ref="AC10" authorId="0">
      <text>
        <r>
          <rPr>
            <sz val="8"/>
            <rFont val="Tahoma"/>
            <family val="2"/>
          </rPr>
          <t>В сарафане побеленном
И с косой - красой зеленой.</t>
        </r>
      </text>
    </comment>
    <comment ref="P11" authorId="0">
      <text>
        <r>
          <rPr>
            <sz val="8"/>
            <rFont val="Tahoma"/>
            <family val="2"/>
          </rPr>
          <t>Унылая пора! Очей очарованье!
Приятна мне твоя прощальная краса -
Люблю я пышное природы увяданье,
В багрец и … одетые леса.
                                       А.С. Пушкин</t>
        </r>
      </text>
    </comment>
    <comment ref="U11" authorId="0">
      <text>
        <r>
          <rPr>
            <sz val="8"/>
            <rFont val="Tahoma"/>
            <family val="2"/>
          </rPr>
          <t>Потеменела неба просинь,
Значит за окошком ...</t>
        </r>
      </text>
    </comment>
    <comment ref="Y11" authorId="0">
      <text>
        <r>
          <rPr>
            <sz val="8"/>
            <rFont val="Tahoma"/>
            <family val="2"/>
          </rPr>
          <t>Косолапый обитатель леса.</t>
        </r>
      </text>
    </comment>
    <comment ref="T14" authorId="0">
      <text>
        <r>
          <rPr>
            <sz val="8"/>
            <rFont val="Tahoma"/>
            <family val="2"/>
          </rPr>
          <t>Город вихрю снега рад,
Дарит радость ...</t>
        </r>
      </text>
    </comment>
    <comment ref="AE14" authorId="0">
      <text>
        <r>
          <rPr>
            <sz val="8"/>
            <rFont val="Tahoma"/>
            <family val="2"/>
          </rPr>
          <t>Он прыгун, скрипач под вечер,
А зовут его ...</t>
        </r>
      </text>
    </comment>
    <comment ref="AG14" authorId="0">
      <text>
        <r>
          <rPr>
            <sz val="8"/>
            <rFont val="Tahoma"/>
            <family val="2"/>
          </rPr>
          <t>В красной рубашке,
Не овощ, не злак,
Я цветок красивый - ...</t>
        </r>
      </text>
    </comment>
    <comment ref="N15" authorId="0">
      <text>
        <r>
          <rPr>
            <sz val="8"/>
            <rFont val="Tahoma"/>
            <family val="2"/>
          </rPr>
          <t>Он живет в дубравах, в поле,
Любит солнце, небо, волю,
Коренаст, зеленый чуб,
Тверд, красив могучий ...</t>
        </r>
      </text>
    </comment>
    <comment ref="AC15" authorId="0">
      <text>
        <r>
          <rPr>
            <sz val="8"/>
            <rFont val="Tahoma"/>
            <family val="2"/>
          </rPr>
          <t>Она из хищников морских,
Опасна сильно для других,
Когда в поисках обеда,
По морю мчится, как торпеда.</t>
        </r>
      </text>
    </comment>
    <comment ref="K16" authorId="0">
      <text>
        <r>
          <rPr>
            <sz val="8"/>
            <rFont val="Tahoma"/>
            <family val="2"/>
          </rPr>
          <t>Эта птица зря не спит, 
Она фразы говорит.</t>
        </r>
      </text>
    </comment>
    <comment ref="L16" authorId="0">
      <text>
        <r>
          <rPr>
            <sz val="8"/>
            <rFont val="Tahoma"/>
            <family val="2"/>
          </rPr>
          <t>Щупальца - из головы,
Как пучок морской травы,
Он хватает ими смело,
На стакан похоже тело.</t>
        </r>
      </text>
    </comment>
    <comment ref="V16" authorId="0">
      <text>
        <r>
          <rPr>
            <sz val="8"/>
            <rFont val="Tahoma"/>
            <family val="2"/>
          </rPr>
          <t>Резным узорчатым листом
Шумит он под моим окном:
"Сегодня день так ясен", - 
Его назвали ...</t>
        </r>
      </text>
    </comment>
    <comment ref="W16" authorId="0">
      <text>
        <r>
          <rPr>
            <sz val="8"/>
            <rFont val="Tahoma"/>
            <family val="2"/>
          </rPr>
          <t>К дереву крепится дворец,
Во дворце живет певец.</t>
        </r>
      </text>
    </comment>
    <comment ref="AB18" authorId="0">
      <text>
        <r>
          <rPr>
            <sz val="8"/>
            <rFont val="Tahoma"/>
            <family val="2"/>
          </rPr>
          <t>Рогоз и березки
Перед ним поправляют прически,
Звезды в нем отражаются и там, и тут,
Это дивное зеркало называется ...</t>
        </r>
      </text>
    </comment>
    <comment ref="AD18" authorId="0">
      <text>
        <r>
          <rPr>
            <sz val="8"/>
            <rFont val="Tahoma"/>
            <family val="2"/>
          </rPr>
          <t>Коньки надену, 
отправлюсь в "полет" -
Резать лезвием синий ...</t>
        </r>
      </text>
    </comment>
    <comment ref="S19" authorId="0">
      <text>
        <r>
          <rPr>
            <sz val="8"/>
            <rFont val="Tahoma"/>
            <family val="2"/>
          </rPr>
          <t>Зеленый и зубастый,
Прибыл с реки Нил, 
Не подходи, опасен
Корварный ...</t>
        </r>
      </text>
    </comment>
    <comment ref="K20" authorId="0">
      <text>
        <r>
          <rPr>
            <sz val="8"/>
            <rFont val="Tahoma"/>
            <family val="2"/>
          </rPr>
          <t>Залюбовался пейзажист:
Сорвался с клена желтый ...</t>
        </r>
      </text>
    </comment>
    <comment ref="Z21" authorId="0">
      <text>
        <r>
          <rPr>
            <sz val="8"/>
            <rFont val="Tahoma"/>
            <family val="2"/>
          </rPr>
          <t>В лесу родился, журчать научился,
Жажду твою утолю за миг,
А называют меня ...</t>
        </r>
      </text>
    </comment>
    <comment ref="AE8" authorId="0">
      <text>
        <r>
          <rPr>
            <sz val="8"/>
            <rFont val="Tahoma"/>
            <family val="2"/>
          </rPr>
          <t>Очень знойный, душный день,
Все живое ищет тень,
Близится косьба хлебов,
Время ягод и грибов;
Дни его -вершина лета,
Что, скажи, за месяц это?</t>
        </r>
      </text>
    </comment>
  </commentList>
</comments>
</file>

<file path=xl/sharedStrings.xml><?xml version="1.0" encoding="utf-8"?>
<sst xmlns="http://schemas.openxmlformats.org/spreadsheetml/2006/main" count="140" uniqueCount="61">
  <si>
    <t>п</t>
  </si>
  <si>
    <t>с</t>
  </si>
  <si>
    <t>и</t>
  </si>
  <si>
    <t>о</t>
  </si>
  <si>
    <t>л</t>
  </si>
  <si>
    <t>г</t>
  </si>
  <si>
    <t>е</t>
  </si>
  <si>
    <t>к</t>
  </si>
  <si>
    <t>й</t>
  </si>
  <si>
    <t>в</t>
  </si>
  <si>
    <t>т</t>
  </si>
  <si>
    <t>з</t>
  </si>
  <si>
    <t>д</t>
  </si>
  <si>
    <t>н</t>
  </si>
  <si>
    <t>м</t>
  </si>
  <si>
    <t>ь</t>
  </si>
  <si>
    <t>р</t>
  </si>
  <si>
    <t>а</t>
  </si>
  <si>
    <t>я</t>
  </si>
  <si>
    <t>ц</t>
  </si>
  <si>
    <t>КРОССВОРД</t>
  </si>
  <si>
    <t>ВВЕДЕНО</t>
  </si>
  <si>
    <t>Правильных ответов:</t>
  </si>
  <si>
    <t xml:space="preserve">                        Оценка:</t>
  </si>
  <si>
    <t>Информационные ресурсы</t>
  </si>
  <si>
    <t>Критерии оценки:</t>
  </si>
  <si>
    <t>у</t>
  </si>
  <si>
    <t>б</t>
  </si>
  <si>
    <t>ч</t>
  </si>
  <si>
    <t>ю</t>
  </si>
  <si>
    <t>июль</t>
  </si>
  <si>
    <t>соловей</t>
  </si>
  <si>
    <t>пескарь</t>
  </si>
  <si>
    <t>береза</t>
  </si>
  <si>
    <t>золото</t>
  </si>
  <si>
    <t>осень</t>
  </si>
  <si>
    <t>медведь</t>
  </si>
  <si>
    <t>снегопад</t>
  </si>
  <si>
    <t>кузнечик</t>
  </si>
  <si>
    <t>мак</t>
  </si>
  <si>
    <t>дуб</t>
  </si>
  <si>
    <t>акула</t>
  </si>
  <si>
    <t>попугай</t>
  </si>
  <si>
    <t>осьминог</t>
  </si>
  <si>
    <t>ясень</t>
  </si>
  <si>
    <t>скворец</t>
  </si>
  <si>
    <t>пруд</t>
  </si>
  <si>
    <t>лед</t>
  </si>
  <si>
    <t>крокодил</t>
  </si>
  <si>
    <t>лист</t>
  </si>
  <si>
    <t>родник</t>
  </si>
  <si>
    <t>СЛОВО</t>
  </si>
  <si>
    <t>БАЛЛЫ</t>
  </si>
  <si>
    <t>дошкольного возраста</t>
  </si>
  <si>
    <t>Для детей старшего</t>
  </si>
  <si>
    <r>
      <t xml:space="preserve">"Молодец! Отличная работа!" </t>
    </r>
    <r>
      <rPr>
        <sz val="14"/>
        <color indexed="62"/>
        <rFont val="Arial"/>
        <family val="2"/>
      </rPr>
      <t>‒</t>
    </r>
    <r>
      <rPr>
        <i/>
        <sz val="14"/>
        <color indexed="62"/>
        <rFont val="Calibri"/>
        <family val="2"/>
      </rPr>
      <t xml:space="preserve"> 19-21 баллов</t>
    </r>
  </si>
  <si>
    <r>
      <t xml:space="preserve">"Хорошо! Так держать!" </t>
    </r>
    <r>
      <rPr>
        <sz val="14"/>
        <color indexed="62"/>
        <rFont val="Arial"/>
        <family val="2"/>
      </rPr>
      <t>‒</t>
    </r>
    <r>
      <rPr>
        <i/>
        <sz val="14"/>
        <color indexed="62"/>
        <rFont val="Calibri"/>
        <family val="2"/>
      </rPr>
      <t xml:space="preserve"> 17-18 баллов</t>
    </r>
  </si>
  <si>
    <r>
      <t xml:space="preserve">"Постарайся быть внимательнее" </t>
    </r>
    <r>
      <rPr>
        <sz val="14"/>
        <color indexed="62"/>
        <rFont val="Arial"/>
        <family val="2"/>
      </rPr>
      <t>‒</t>
    </r>
    <r>
      <rPr>
        <i/>
        <sz val="14"/>
        <color indexed="62"/>
        <rFont val="Calibri"/>
        <family val="2"/>
      </rPr>
      <t xml:space="preserve"> 14-16 баллов</t>
    </r>
  </si>
  <si>
    <r>
      <t>1. Голицына, Е.Б. Мои первые кроссворды: пособие по обучению грамоте дошкольников и младших школьников [Текст] / Е.Б. Голицына.  ̶  М.: Астрель, 2010.  ̶  64 с.
2. Сидякова, А.Н. Кроссворды – дошколенку (для мудрости ребенка). Выпуск 1 [Текст] / А.Н. Сидякова.  ̶  Тула: Тульская типография, 1999.  ̶  32 с.
3. http://www.openclass.ru/node/218617 - Интернет-портал сетевых педагогических сообществ "Открытый класс" [Электронный ресурс].</t>
    </r>
    <r>
      <rPr>
        <sz val="14"/>
        <color indexed="62"/>
        <rFont val="Calibri"/>
        <family val="2"/>
      </rPr>
      <t xml:space="preserve"> </t>
    </r>
    <r>
      <rPr>
        <b/>
        <sz val="14"/>
        <color indexed="62"/>
        <rFont val="Calibri"/>
        <family val="2"/>
      </rPr>
      <t xml:space="preserve"> ̶  (Дата обращения: 25.06.2012).</t>
    </r>
    <r>
      <rPr>
        <sz val="14"/>
        <color indexed="62"/>
        <rFont val="Calibri"/>
        <family val="2"/>
      </rPr>
      <t xml:space="preserve">
</t>
    </r>
  </si>
  <si>
    <t>(Познавательное развитие)</t>
  </si>
  <si>
    <r>
      <t>Автор-составитель:</t>
    </r>
    <r>
      <rPr>
        <b/>
        <sz val="14"/>
        <color indexed="62"/>
        <rFont val="Calibri"/>
        <family val="2"/>
      </rPr>
      <t xml:space="preserve">
</t>
    </r>
    <r>
      <rPr>
        <sz val="14"/>
        <color indexed="62"/>
        <rFont val="Calibri"/>
        <family val="2"/>
      </rPr>
      <t>В.А. Демидова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</si>
</sst>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i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8"/>
      <name val="Tahoma"/>
      <family val="2"/>
    </font>
    <font>
      <sz val="11"/>
      <color indexed="36"/>
      <name val="Calibri"/>
      <family val="2"/>
    </font>
    <font>
      <sz val="14"/>
      <color indexed="57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b/>
      <sz val="36"/>
      <color indexed="62"/>
      <name val="Calibri"/>
      <family val="2"/>
    </font>
    <font>
      <b/>
      <sz val="16"/>
      <color indexed="62"/>
      <name val="Calibri"/>
      <family val="2"/>
    </font>
    <font>
      <b/>
      <sz val="20"/>
      <color indexed="62"/>
      <name val="Calibri"/>
      <family val="2"/>
    </font>
    <font>
      <sz val="14"/>
      <color indexed="22"/>
      <name val="Calibri"/>
      <family val="2"/>
    </font>
    <font>
      <b/>
      <sz val="22"/>
      <color indexed="62"/>
      <name val="Calibri"/>
      <family val="2"/>
    </font>
    <font>
      <b/>
      <i/>
      <sz val="14"/>
      <color indexed="62"/>
      <name val="Calibri"/>
      <family val="2"/>
    </font>
    <font>
      <sz val="14"/>
      <color indexed="62"/>
      <name val="Calibri"/>
      <family val="2"/>
    </font>
    <font>
      <i/>
      <sz val="14"/>
      <color indexed="62"/>
      <name val="Calibri"/>
      <family val="2"/>
    </font>
    <font>
      <sz val="36"/>
      <color indexed="62"/>
      <name val="Calibri"/>
      <family val="2"/>
    </font>
    <font>
      <sz val="12"/>
      <color indexed="62"/>
      <name val="Calibri"/>
      <family val="2"/>
    </font>
    <font>
      <sz val="11"/>
      <color indexed="18"/>
      <name val="Calibri"/>
      <family val="2"/>
    </font>
    <font>
      <sz val="14"/>
      <color indexed="6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/>
    </border>
    <border>
      <left style="medium">
        <color indexed="62"/>
      </left>
      <right/>
      <top/>
      <bottom/>
    </border>
    <border>
      <left/>
      <right style="medium">
        <color indexed="62"/>
      </right>
      <top/>
      <bottom/>
    </border>
    <border>
      <left style="medium">
        <color indexed="62"/>
      </left>
      <right/>
      <top/>
      <bottom style="medium">
        <color indexed="62"/>
      </bottom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6" borderId="0" xfId="19" applyBorder="1" applyAlignment="1">
      <alignment horizontal="center"/>
    </xf>
    <xf numFmtId="0" fontId="0" fillId="6" borderId="0" xfId="19" applyBorder="1" applyAlignment="1">
      <alignment/>
    </xf>
    <xf numFmtId="0" fontId="0" fillId="6" borderId="0" xfId="19" applyBorder="1" applyAlignment="1">
      <alignment horizontal="center" vertical="center"/>
    </xf>
    <xf numFmtId="0" fontId="0" fillId="6" borderId="0" xfId="19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10" fillId="32" borderId="27" xfId="0" applyFont="1" applyFill="1" applyBorder="1" applyAlignment="1">
      <alignment/>
    </xf>
    <xf numFmtId="0" fontId="10" fillId="32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0" fillId="6" borderId="0" xfId="19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6" borderId="0" xfId="19" applyFont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0" fillId="6" borderId="19" xfId="19" applyBorder="1" applyAlignment="1">
      <alignment/>
    </xf>
    <xf numFmtId="0" fontId="0" fillId="6" borderId="20" xfId="19" applyBorder="1" applyAlignment="1">
      <alignment/>
    </xf>
    <xf numFmtId="0" fontId="0" fillId="6" borderId="21" xfId="19" applyBorder="1" applyAlignment="1">
      <alignment/>
    </xf>
    <xf numFmtId="0" fontId="0" fillId="6" borderId="22" xfId="19" applyBorder="1" applyAlignment="1">
      <alignment/>
    </xf>
    <xf numFmtId="0" fontId="0" fillId="6" borderId="0" xfId="19" applyBorder="1" applyAlignment="1">
      <alignment/>
    </xf>
    <xf numFmtId="0" fontId="0" fillId="6" borderId="23" xfId="19" applyBorder="1" applyAlignment="1">
      <alignment/>
    </xf>
    <xf numFmtId="0" fontId="0" fillId="6" borderId="0" xfId="19" applyBorder="1" applyAlignment="1">
      <alignment vertical="center"/>
    </xf>
    <xf numFmtId="0" fontId="0" fillId="6" borderId="0" xfId="19" applyBorder="1" applyAlignment="1">
      <alignment vertical="top"/>
    </xf>
    <xf numFmtId="0" fontId="0" fillId="6" borderId="0" xfId="19" applyBorder="1" applyAlignment="1">
      <alignment horizontal="left" vertical="top"/>
    </xf>
    <xf numFmtId="0" fontId="0" fillId="6" borderId="0" xfId="19" applyBorder="1" applyAlignment="1">
      <alignment vertical="top" wrapText="1"/>
    </xf>
    <xf numFmtId="0" fontId="0" fillId="6" borderId="0" xfId="19" applyAlignment="1">
      <alignment wrapText="1"/>
    </xf>
    <xf numFmtId="0" fontId="0" fillId="6" borderId="24" xfId="19" applyBorder="1" applyAlignment="1">
      <alignment/>
    </xf>
    <xf numFmtId="0" fontId="0" fillId="6" borderId="25" xfId="19" applyBorder="1" applyAlignment="1">
      <alignment vertical="top"/>
    </xf>
    <xf numFmtId="0" fontId="0" fillId="6" borderId="26" xfId="19" applyBorder="1" applyAlignment="1">
      <alignment/>
    </xf>
    <xf numFmtId="0" fontId="13" fillId="6" borderId="22" xfId="19" applyFont="1" applyBorder="1" applyAlignment="1">
      <alignment/>
    </xf>
    <xf numFmtId="0" fontId="13" fillId="6" borderId="0" xfId="19" applyFont="1" applyBorder="1" applyAlignment="1">
      <alignment/>
    </xf>
    <xf numFmtId="0" fontId="13" fillId="6" borderId="23" xfId="19" applyFont="1" applyBorder="1" applyAlignment="1">
      <alignment/>
    </xf>
    <xf numFmtId="0" fontId="13" fillId="6" borderId="0" xfId="19" applyFont="1" applyBorder="1" applyAlignment="1">
      <alignment vertical="top"/>
    </xf>
    <xf numFmtId="0" fontId="13" fillId="6" borderId="0" xfId="19" applyFont="1" applyBorder="1" applyAlignment="1">
      <alignment/>
    </xf>
    <xf numFmtId="0" fontId="14" fillId="0" borderId="0" xfId="19" applyFont="1" applyFill="1" applyBorder="1" applyAlignment="1">
      <alignment vertical="center"/>
    </xf>
    <xf numFmtId="0" fontId="0" fillId="0" borderId="0" xfId="19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0" fillId="6" borderId="0" xfId="19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4" fillId="32" borderId="28" xfId="0" applyFont="1" applyFill="1" applyBorder="1" applyAlignment="1">
      <alignment/>
    </xf>
    <xf numFmtId="0" fontId="24" fillId="32" borderId="28" xfId="0" applyFont="1" applyFill="1" applyBorder="1" applyAlignment="1">
      <alignment horizontal="center"/>
    </xf>
    <xf numFmtId="0" fontId="24" fillId="32" borderId="27" xfId="0" applyFont="1" applyFill="1" applyBorder="1" applyAlignment="1">
      <alignment/>
    </xf>
    <xf numFmtId="0" fontId="24" fillId="32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2" fillId="6" borderId="0" xfId="19" applyFont="1" applyBorder="1" applyAlignment="1">
      <alignment horizontal="left" vertical="top" wrapText="1"/>
    </xf>
    <xf numFmtId="0" fontId="14" fillId="6" borderId="22" xfId="19" applyFont="1" applyBorder="1" applyAlignment="1">
      <alignment horizontal="center"/>
    </xf>
    <xf numFmtId="0" fontId="14" fillId="6" borderId="0" xfId="19" applyFont="1" applyBorder="1" applyAlignment="1">
      <alignment horizontal="center"/>
    </xf>
    <xf numFmtId="0" fontId="14" fillId="6" borderId="23" xfId="19" applyFont="1" applyBorder="1" applyAlignment="1">
      <alignment horizontal="center"/>
    </xf>
    <xf numFmtId="0" fontId="16" fillId="6" borderId="22" xfId="19" applyFont="1" applyBorder="1" applyAlignment="1">
      <alignment horizontal="center"/>
    </xf>
    <xf numFmtId="0" fontId="16" fillId="6" borderId="0" xfId="19" applyFont="1" applyBorder="1" applyAlignment="1">
      <alignment horizontal="center"/>
    </xf>
    <xf numFmtId="0" fontId="16" fillId="6" borderId="23" xfId="19" applyFont="1" applyBorder="1" applyAlignment="1">
      <alignment horizontal="center"/>
    </xf>
    <xf numFmtId="0" fontId="15" fillId="6" borderId="22" xfId="19" applyFont="1" applyBorder="1" applyAlignment="1">
      <alignment horizontal="center"/>
    </xf>
    <xf numFmtId="0" fontId="15" fillId="6" borderId="0" xfId="19" applyFont="1" applyBorder="1" applyAlignment="1">
      <alignment horizontal="center"/>
    </xf>
    <xf numFmtId="0" fontId="15" fillId="6" borderId="23" xfId="19" applyFont="1" applyBorder="1" applyAlignment="1">
      <alignment horizontal="center"/>
    </xf>
    <xf numFmtId="0" fontId="15" fillId="0" borderId="0" xfId="0" applyFont="1" applyAlignment="1">
      <alignment/>
    </xf>
    <xf numFmtId="0" fontId="15" fillId="6" borderId="0" xfId="19" applyFont="1" applyAlignment="1">
      <alignment horizontal="left"/>
    </xf>
    <xf numFmtId="0" fontId="18" fillId="6" borderId="0" xfId="19" applyFont="1" applyBorder="1" applyAlignment="1">
      <alignment horizontal="center" vertical="center"/>
    </xf>
    <xf numFmtId="0" fontId="0" fillId="6" borderId="0" xfId="19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6" borderId="0" xfId="19" applyBorder="1" applyAlignment="1">
      <alignment horizontal="center"/>
    </xf>
    <xf numFmtId="0" fontId="0" fillId="6" borderId="29" xfId="19" applyBorder="1" applyAlignment="1">
      <alignment horizontal="center"/>
    </xf>
    <xf numFmtId="0" fontId="12" fillId="6" borderId="0" xfId="19" applyFont="1" applyBorder="1" applyAlignment="1">
      <alignment horizontal="left" vertical="top"/>
    </xf>
    <xf numFmtId="0" fontId="0" fillId="6" borderId="0" xfId="19" applyBorder="1" applyAlignment="1">
      <alignment/>
    </xf>
    <xf numFmtId="0" fontId="0" fillId="6" borderId="0" xfId="19" applyAlignment="1">
      <alignment/>
    </xf>
    <xf numFmtId="0" fontId="18" fillId="6" borderId="0" xfId="19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1"/>
  <sheetViews>
    <sheetView tabSelected="1" zoomScale="75" zoomScaleNormal="75" zoomScalePageLayoutView="0" workbookViewId="0" topLeftCell="A4">
      <selection activeCell="AF25" sqref="AF25:AP31"/>
    </sheetView>
  </sheetViews>
  <sheetFormatPr defaultColWidth="3.7109375" defaultRowHeight="15"/>
  <sheetData>
    <row r="1" ht="15.75" thickBot="1"/>
    <row r="2" spans="1:44" ht="15">
      <c r="A2" s="8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8"/>
      <c r="AR2" s="8"/>
    </row>
    <row r="3" spans="1:44" ht="18.75" customHeight="1">
      <c r="A3" s="8"/>
      <c r="B3" s="79"/>
      <c r="C3" s="4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43"/>
      <c r="AQ3" s="81"/>
      <c r="AR3" s="8"/>
    </row>
    <row r="4" spans="1:44" ht="25.5" customHeight="1">
      <c r="A4" s="8"/>
      <c r="B4" s="79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81"/>
      <c r="AR4" s="8"/>
    </row>
    <row r="5" spans="1:44" ht="35.25" customHeight="1">
      <c r="A5" s="8"/>
      <c r="B5" s="79"/>
      <c r="C5" s="43"/>
      <c r="D5" s="43"/>
      <c r="E5" s="43"/>
      <c r="F5" s="43"/>
      <c r="G5" s="8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43"/>
      <c r="AN5" s="43"/>
      <c r="AO5" s="43"/>
      <c r="AP5" s="43"/>
      <c r="AQ5" s="81"/>
      <c r="AR5" s="8"/>
    </row>
    <row r="6" spans="1:44" ht="25.5" customHeight="1">
      <c r="A6" s="8"/>
      <c r="B6" s="79"/>
      <c r="C6" s="43"/>
      <c r="D6" s="43"/>
      <c r="E6" s="43"/>
      <c r="F6" s="4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43"/>
      <c r="AN6" s="43"/>
      <c r="AO6" s="43"/>
      <c r="AP6" s="43"/>
      <c r="AQ6" s="81"/>
      <c r="AR6" s="8"/>
    </row>
    <row r="7" spans="1:44" ht="15">
      <c r="A7" s="8"/>
      <c r="B7" s="79"/>
      <c r="C7" s="43"/>
      <c r="D7" s="43"/>
      <c r="E7" s="43"/>
      <c r="F7" s="4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43"/>
      <c r="AN7" s="43"/>
      <c r="AO7" s="43"/>
      <c r="AP7" s="43"/>
      <c r="AQ7" s="81"/>
      <c r="AR7" s="8"/>
    </row>
    <row r="8" spans="1:44" ht="17.25" customHeight="1">
      <c r="A8" s="8"/>
      <c r="B8" s="79"/>
      <c r="C8" s="43"/>
      <c r="D8" s="43"/>
      <c r="E8" s="43"/>
      <c r="F8" s="43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43"/>
      <c r="AN8" s="43"/>
      <c r="AO8" s="43"/>
      <c r="AP8" s="43"/>
      <c r="AQ8" s="81"/>
      <c r="AR8" s="8"/>
    </row>
    <row r="9" spans="1:44" ht="38.25" customHeight="1">
      <c r="A9" s="8"/>
      <c r="B9" s="115" t="s">
        <v>20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7"/>
      <c r="AR9" s="8"/>
    </row>
    <row r="10" spans="1:44" ht="23.25" customHeight="1">
      <c r="A10" s="8"/>
      <c r="B10" s="118" t="s">
        <v>59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0"/>
      <c r="AR10" s="8"/>
    </row>
    <row r="11" spans="1:44" ht="15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2"/>
      <c r="AR11" s="8"/>
    </row>
    <row r="12" spans="1:44" ht="15">
      <c r="A12" s="8"/>
      <c r="B12" s="90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2"/>
      <c r="AR12" s="8"/>
    </row>
    <row r="13" spans="1:44" ht="19.5" customHeight="1">
      <c r="A13" s="8"/>
      <c r="B13" s="121" t="s">
        <v>54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8"/>
    </row>
    <row r="14" spans="1:44" ht="18.75" customHeight="1">
      <c r="A14" s="8"/>
      <c r="B14" s="121" t="s">
        <v>53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3"/>
      <c r="AR14" s="8"/>
    </row>
    <row r="15" spans="1:44" ht="15">
      <c r="A15" s="8"/>
      <c r="B15" s="79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1"/>
      <c r="AR15" s="8"/>
    </row>
    <row r="16" spans="1:44" ht="15">
      <c r="A16" s="8"/>
      <c r="B16" s="7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1"/>
      <c r="AR16" s="8"/>
    </row>
    <row r="17" spans="1:44" ht="15">
      <c r="A17" s="8"/>
      <c r="B17" s="79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1"/>
      <c r="AR17" s="8"/>
    </row>
    <row r="18" spans="1:44" ht="15.75" customHeight="1">
      <c r="A18" s="8"/>
      <c r="B18" s="79"/>
      <c r="C18" s="8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86"/>
      <c r="AH18" s="70"/>
      <c r="AI18" s="70"/>
      <c r="AJ18" s="70"/>
      <c r="AK18" s="70"/>
      <c r="AL18" s="70"/>
      <c r="AM18" s="70"/>
      <c r="AN18" s="70"/>
      <c r="AO18" s="70"/>
      <c r="AP18" s="70"/>
      <c r="AQ18" s="81"/>
      <c r="AR18" s="8"/>
    </row>
    <row r="19" spans="1:44" ht="15.75" customHeight="1">
      <c r="A19" s="8"/>
      <c r="B19" s="7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81"/>
      <c r="AR19" s="8"/>
    </row>
    <row r="20" spans="1:44" ht="15.75" customHeight="1">
      <c r="A20" s="8"/>
      <c r="B20" s="7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81"/>
      <c r="AR20" s="8"/>
    </row>
    <row r="21" spans="1:44" ht="15.75" customHeight="1">
      <c r="A21" s="8"/>
      <c r="B21" s="7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81"/>
      <c r="AR21" s="8"/>
    </row>
    <row r="22" spans="1:44" ht="15.75" customHeight="1">
      <c r="A22" s="8"/>
      <c r="B22" s="7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81"/>
      <c r="AR22" s="8"/>
    </row>
    <row r="23" spans="1:44" ht="15.75" customHeight="1">
      <c r="A23" s="8"/>
      <c r="B23" s="7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81"/>
      <c r="AR23" s="8"/>
    </row>
    <row r="24" spans="1:44" ht="15.75" customHeight="1">
      <c r="A24" s="8"/>
      <c r="B24" s="79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5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1"/>
      <c r="AR24" s="8"/>
    </row>
    <row r="25" spans="1:44" ht="15.75" customHeight="1">
      <c r="A25" s="8"/>
      <c r="B25" s="79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14" t="s">
        <v>60</v>
      </c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81"/>
      <c r="AR25" s="8"/>
    </row>
    <row r="26" spans="1:44" ht="15.75" customHeight="1">
      <c r="A26" s="8"/>
      <c r="B26" s="79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81"/>
      <c r="AR26" s="8"/>
    </row>
    <row r="27" spans="1:44" ht="15.75" customHeight="1">
      <c r="A27" s="8"/>
      <c r="B27" s="79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81"/>
      <c r="AR27" s="8"/>
    </row>
    <row r="28" spans="1:44" ht="15.75" customHeight="1">
      <c r="A28" s="8"/>
      <c r="B28" s="79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81"/>
      <c r="AR28" s="8"/>
    </row>
    <row r="29" spans="1:44" ht="15.75" customHeight="1">
      <c r="A29" s="8"/>
      <c r="B29" s="79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81"/>
      <c r="AR29" s="8"/>
    </row>
    <row r="30" spans="1:44" ht="15.75" customHeight="1">
      <c r="A30" s="8"/>
      <c r="B30" s="7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81"/>
      <c r="AR30" s="8"/>
    </row>
    <row r="31" spans="1:44" ht="21" customHeight="1">
      <c r="A31" s="8"/>
      <c r="B31" s="79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81"/>
      <c r="AR31" s="8"/>
    </row>
    <row r="32" spans="1:44" ht="15">
      <c r="A32" s="8"/>
      <c r="B32" s="79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1"/>
      <c r="AR32" s="8"/>
    </row>
    <row r="33" spans="1:44" ht="15.75" thickBot="1">
      <c r="A33" s="8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9"/>
      <c r="AR33" s="8"/>
    </row>
    <row r="34" spans="1:44" ht="15">
      <c r="A34" s="8"/>
      <c r="AR34" s="8"/>
    </row>
    <row r="35" spans="1:44" ht="15">
      <c r="A35" s="8"/>
      <c r="AR35" s="8"/>
    </row>
    <row r="36" spans="1:44" ht="15">
      <c r="A36" s="8"/>
      <c r="AR36" s="8"/>
    </row>
    <row r="37" spans="1:44" ht="15">
      <c r="A37" s="8"/>
      <c r="AR37" s="8"/>
    </row>
    <row r="38" spans="1:49" ht="15">
      <c r="A38" s="8"/>
      <c r="AR38" s="8"/>
      <c r="AS38" s="8"/>
      <c r="AT38" s="8"/>
      <c r="AU38" s="8"/>
      <c r="AV38" s="8"/>
      <c r="AW38" s="8"/>
    </row>
    <row r="39" spans="1:49" ht="15.75">
      <c r="A39" s="11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1"/>
      <c r="AR39" s="11"/>
      <c r="AS39" s="11"/>
      <c r="AT39" s="8"/>
      <c r="AU39" s="8"/>
      <c r="AV39" s="8"/>
      <c r="AW39" s="8"/>
    </row>
    <row r="40" spans="1:49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39"/>
      <c r="AR40" s="11"/>
      <c r="AS40" s="11"/>
      <c r="AT40" s="8"/>
      <c r="AU40" s="8"/>
      <c r="AV40" s="8"/>
      <c r="AW40" s="8"/>
    </row>
    <row r="41" spans="1:49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39"/>
      <c r="AR41" s="11"/>
      <c r="AS41" s="11"/>
      <c r="AT41" s="8"/>
      <c r="AU41" s="8"/>
      <c r="AV41" s="8"/>
      <c r="AW41" s="8"/>
    </row>
    <row r="42" spans="1:47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11"/>
      <c r="AS42" s="11"/>
      <c r="AT42" s="8"/>
      <c r="AU42" s="8"/>
    </row>
    <row r="43" spans="1:4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11"/>
      <c r="AT43" s="8"/>
      <c r="AU43" s="8"/>
    </row>
    <row r="44" spans="1:47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11"/>
      <c r="AS44" s="11"/>
      <c r="AT44" s="8"/>
      <c r="AU44" s="8"/>
    </row>
    <row r="45" spans="1:47" ht="15">
      <c r="A45" s="8"/>
      <c r="B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11"/>
      <c r="AS45" s="11"/>
      <c r="AT45" s="8"/>
      <c r="AU45" s="8"/>
    </row>
    <row r="46" spans="1:47" ht="15">
      <c r="A46" s="8"/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11"/>
      <c r="AR46" s="11"/>
      <c r="AS46" s="11"/>
      <c r="AT46" s="8"/>
      <c r="AU46" s="8"/>
    </row>
    <row r="47" spans="1:47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11"/>
      <c r="AR47" s="11"/>
      <c r="AS47" s="11"/>
      <c r="AT47" s="8"/>
      <c r="AU47" s="8"/>
    </row>
    <row r="48" spans="1:47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8"/>
      <c r="AU48" s="8"/>
    </row>
    <row r="49" spans="30:45" ht="15"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30:45" ht="15"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30:34" ht="15">
      <c r="AD51" s="6"/>
      <c r="AE51" s="6"/>
      <c r="AF51" s="6"/>
      <c r="AG51" s="6"/>
      <c r="AH51" s="6"/>
    </row>
  </sheetData>
  <sheetProtection/>
  <mergeCells count="5">
    <mergeCell ref="AF25:AP31"/>
    <mergeCell ref="B9:AQ9"/>
    <mergeCell ref="B10:AQ10"/>
    <mergeCell ref="B13:AQ13"/>
    <mergeCell ref="B14:AQ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5"/>
  <sheetViews>
    <sheetView zoomScalePageLayoutView="0" workbookViewId="0" topLeftCell="A1">
      <selection activeCell="AZ31" sqref="AZ31"/>
    </sheetView>
  </sheetViews>
  <sheetFormatPr defaultColWidth="3.7109375" defaultRowHeight="15"/>
  <cols>
    <col min="1" max="43" width="3.7109375" style="0" customWidth="1"/>
    <col min="44" max="44" width="4.8515625" style="0" customWidth="1"/>
    <col min="45" max="45" width="3.7109375" style="0" hidden="1" customWidth="1"/>
    <col min="46" max="46" width="3.57421875" style="0" hidden="1" customWidth="1"/>
    <col min="47" max="48" width="3.421875" style="0" hidden="1" customWidth="1"/>
    <col min="49" max="49" width="3.7109375" style="0" hidden="1" customWidth="1"/>
    <col min="50" max="50" width="13.57421875" style="15" customWidth="1"/>
    <col min="51" max="51" width="16.140625" style="15" customWidth="1"/>
    <col min="52" max="52" width="12.8515625" style="15" customWidth="1"/>
    <col min="53" max="54" width="3.7109375" style="0" customWidth="1"/>
    <col min="55" max="55" width="4.57421875" style="0" customWidth="1"/>
  </cols>
  <sheetData>
    <row r="1" spans="2:64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S1" s="4"/>
      <c r="AX1" s="68"/>
      <c r="AY1" s="68"/>
      <c r="AZ1" s="68"/>
      <c r="BA1" s="69"/>
      <c r="BB1" s="69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ht="18.75">
      <c r="A2" s="8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63"/>
      <c r="AS2" s="5"/>
      <c r="AV2" s="6"/>
      <c r="AW2" s="7"/>
      <c r="AX2" s="111" t="s">
        <v>51</v>
      </c>
      <c r="AY2" s="105" t="s">
        <v>21</v>
      </c>
      <c r="AZ2" s="106" t="s">
        <v>52</v>
      </c>
      <c r="BA2" s="12"/>
      <c r="BB2" s="12"/>
      <c r="BC2" s="14"/>
      <c r="BD2" s="14"/>
      <c r="BE2" s="13"/>
      <c r="BF2" s="13"/>
      <c r="BG2" s="13"/>
      <c r="BH2" s="13"/>
      <c r="BI2" s="13"/>
      <c r="BJ2" s="13"/>
      <c r="BK2" s="13"/>
      <c r="BL2" s="13"/>
    </row>
    <row r="3" spans="1:64" ht="18" customHeight="1">
      <c r="A3" s="8"/>
      <c r="B3" s="50"/>
      <c r="C3" s="17"/>
      <c r="D3" s="17"/>
      <c r="E3" s="17"/>
      <c r="F3" s="17"/>
      <c r="G3" s="17"/>
      <c r="H3" s="42"/>
      <c r="I3" s="42"/>
      <c r="J3" s="42"/>
      <c r="K3" s="42"/>
      <c r="L3" s="42"/>
      <c r="M3" s="126" t="s">
        <v>20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43"/>
      <c r="AH3" s="43"/>
      <c r="AI3" s="43"/>
      <c r="AJ3" s="43"/>
      <c r="AK3" s="18"/>
      <c r="AL3" s="18"/>
      <c r="AM3" s="18"/>
      <c r="AN3" s="18"/>
      <c r="AO3" s="18"/>
      <c r="AP3" s="18"/>
      <c r="AQ3" s="51"/>
      <c r="AR3" s="63"/>
      <c r="AS3" s="5"/>
      <c r="AV3" s="6"/>
      <c r="AW3" s="7">
        <v>1</v>
      </c>
      <c r="AX3" s="112" t="s">
        <v>30</v>
      </c>
      <c r="AY3" s="107">
        <f>LOWER(CONCATENATE(AE6,AE7,AE8,AE9))</f>
      </c>
      <c r="AZ3" s="108">
        <f>IF(AX3=AY3,1,0)</f>
        <v>0</v>
      </c>
      <c r="BA3" s="12"/>
      <c r="BB3" s="12"/>
      <c r="BC3" s="14"/>
      <c r="BD3" s="14"/>
      <c r="BE3" s="13"/>
      <c r="BF3" s="13"/>
      <c r="BG3" s="13"/>
      <c r="BH3" s="13"/>
      <c r="BI3" s="13"/>
      <c r="BJ3" s="13"/>
      <c r="BK3" s="13"/>
      <c r="BL3" s="13"/>
    </row>
    <row r="4" spans="1:64" ht="15.75" customHeight="1">
      <c r="A4" s="8"/>
      <c r="B4" s="50"/>
      <c r="C4" s="17"/>
      <c r="D4" s="17"/>
      <c r="E4" s="17"/>
      <c r="F4" s="17"/>
      <c r="G4" s="17"/>
      <c r="H4" s="42"/>
      <c r="I4" s="42"/>
      <c r="J4" s="42"/>
      <c r="K4" s="42"/>
      <c r="L4" s="42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43"/>
      <c r="AH4" s="43"/>
      <c r="AI4" s="43"/>
      <c r="AJ4" s="43"/>
      <c r="AK4" s="18"/>
      <c r="AL4" s="18"/>
      <c r="AM4" s="18"/>
      <c r="AN4" s="18"/>
      <c r="AO4" s="18"/>
      <c r="AP4" s="18"/>
      <c r="AQ4" s="51"/>
      <c r="AR4" s="63"/>
      <c r="AS4" s="5"/>
      <c r="AV4" s="6"/>
      <c r="AW4" s="7">
        <v>2</v>
      </c>
      <c r="AX4" s="112" t="s">
        <v>31</v>
      </c>
      <c r="AY4" s="107">
        <f>LOWER(CONCATENATE(Q8,Q9,Q10,Q11,Q12,Q13,Q14))</f>
      </c>
      <c r="AZ4" s="108">
        <f>IF(AX4=AY4,1,0)</f>
        <v>0</v>
      </c>
      <c r="BA4" s="12"/>
      <c r="BB4" s="12"/>
      <c r="BC4" s="14"/>
      <c r="BD4" s="14"/>
      <c r="BE4" s="13"/>
      <c r="BF4" s="13"/>
      <c r="BG4" s="13"/>
      <c r="BH4" s="13"/>
      <c r="BI4" s="13"/>
      <c r="BJ4" s="13"/>
      <c r="BK4" s="13"/>
      <c r="BL4" s="13"/>
    </row>
    <row r="5" spans="1:64" s="8" customFormat="1" ht="18.75" customHeight="1" thickBot="1">
      <c r="A5" s="16"/>
      <c r="B5" s="50"/>
      <c r="C5" s="17"/>
      <c r="D5" s="17"/>
      <c r="E5" s="17"/>
      <c r="F5" s="17"/>
      <c r="G5" s="17"/>
      <c r="H5" s="42"/>
      <c r="I5" s="42"/>
      <c r="J5" s="42"/>
      <c r="K5" s="42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3"/>
      <c r="AG5" s="43"/>
      <c r="AH5" s="43"/>
      <c r="AI5" s="43"/>
      <c r="AJ5" s="43"/>
      <c r="AK5" s="18"/>
      <c r="AL5" s="18"/>
      <c r="AM5" s="18"/>
      <c r="AN5" s="18"/>
      <c r="AO5" s="18"/>
      <c r="AP5" s="18"/>
      <c r="AQ5" s="51"/>
      <c r="AR5" s="64"/>
      <c r="AS5" s="18"/>
      <c r="AV5" s="11"/>
      <c r="AW5" s="30"/>
      <c r="AX5" s="113" t="s">
        <v>32</v>
      </c>
      <c r="AY5" s="109">
        <f>LOWER(CONCATENATE(Z8,Z9,Z10,Z11,Z12,Z13,Z14))</f>
      </c>
      <c r="AZ5" s="108">
        <f aca="true" t="shared" si="0" ref="AZ5:AZ23">IF(AX5=AY5,1,0)</f>
        <v>0</v>
      </c>
      <c r="BA5" s="67"/>
      <c r="BB5" s="67"/>
      <c r="BC5" s="31"/>
      <c r="BD5" s="31"/>
      <c r="BE5" s="32"/>
      <c r="BF5" s="32"/>
      <c r="BG5" s="32"/>
      <c r="BH5" s="32"/>
      <c r="BI5" s="32"/>
      <c r="BJ5" s="32"/>
      <c r="BK5" s="32"/>
      <c r="BL5" s="32"/>
    </row>
    <row r="6" spans="2:64" s="8" customFormat="1" ht="18.75" customHeight="1" thickBot="1">
      <c r="B6" s="50"/>
      <c r="C6" s="17"/>
      <c r="D6" s="17"/>
      <c r="E6" s="17"/>
      <c r="F6" s="17"/>
      <c r="G6" s="17"/>
      <c r="H6" s="42"/>
      <c r="I6" s="42"/>
      <c r="J6" s="42"/>
      <c r="K6" s="42"/>
      <c r="L6" s="42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37"/>
      <c r="AF6" s="44"/>
      <c r="AG6" s="43"/>
      <c r="AH6" s="43"/>
      <c r="AI6" s="43"/>
      <c r="AJ6" s="43"/>
      <c r="AK6" s="18"/>
      <c r="AL6" s="18"/>
      <c r="AM6" s="18"/>
      <c r="AN6" s="18"/>
      <c r="AO6" s="18"/>
      <c r="AP6" s="18"/>
      <c r="AQ6" s="51"/>
      <c r="AR6" s="64"/>
      <c r="AS6" s="18"/>
      <c r="AV6" s="11"/>
      <c r="AW6" s="30"/>
      <c r="AX6" s="113" t="s">
        <v>33</v>
      </c>
      <c r="AY6" s="109">
        <f>LOWER(CONCATENATE(AC8,AC9,AC10,AC11,AC12,AC13))</f>
      </c>
      <c r="AZ6" s="108">
        <f t="shared" si="0"/>
        <v>0</v>
      </c>
      <c r="BA6" s="67"/>
      <c r="BB6" s="67"/>
      <c r="BC6" s="31"/>
      <c r="BD6" s="31"/>
      <c r="BE6" s="32"/>
      <c r="BF6" s="32"/>
      <c r="BG6" s="32"/>
      <c r="BH6" s="32"/>
      <c r="BI6" s="32"/>
      <c r="BJ6" s="32"/>
      <c r="BK6" s="32"/>
      <c r="BL6" s="32"/>
    </row>
    <row r="7" spans="1:56" ht="19.5" thickBot="1">
      <c r="A7" s="8"/>
      <c r="B7" s="50"/>
      <c r="C7" s="17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35"/>
      <c r="AF7" s="42"/>
      <c r="AG7" s="43"/>
      <c r="AH7" s="43"/>
      <c r="AI7" s="43"/>
      <c r="AJ7" s="43"/>
      <c r="AK7" s="18"/>
      <c r="AL7" s="18"/>
      <c r="AM7" s="18"/>
      <c r="AN7" s="18"/>
      <c r="AO7" s="18"/>
      <c r="AP7" s="18"/>
      <c r="AQ7" s="51"/>
      <c r="AR7" s="63"/>
      <c r="AS7" s="5"/>
      <c r="AV7" s="6"/>
      <c r="AW7" s="7">
        <v>3</v>
      </c>
      <c r="AX7" s="112" t="s">
        <v>34</v>
      </c>
      <c r="AY7" s="107">
        <f>LOWER(CONCATENATE(P9,Q9,R9,S9,T9,U9))</f>
      </c>
      <c r="AZ7" s="108">
        <f t="shared" si="0"/>
        <v>0</v>
      </c>
      <c r="BA7" s="36"/>
      <c r="BB7" s="36"/>
      <c r="BC7" s="6"/>
      <c r="BD7" s="6"/>
    </row>
    <row r="8" spans="1:56" ht="19.5" thickBot="1">
      <c r="A8" s="8"/>
      <c r="B8" s="50"/>
      <c r="C8" s="17"/>
      <c r="D8" s="17"/>
      <c r="E8" s="17"/>
      <c r="F8" s="17"/>
      <c r="G8" s="17"/>
      <c r="H8" s="42"/>
      <c r="I8" s="42"/>
      <c r="J8" s="42"/>
      <c r="K8" s="42"/>
      <c r="L8" s="42"/>
      <c r="M8" s="45"/>
      <c r="N8" s="42"/>
      <c r="O8" s="42"/>
      <c r="P8" s="42"/>
      <c r="Q8" s="59"/>
      <c r="R8" s="42"/>
      <c r="S8" s="42"/>
      <c r="T8" s="42"/>
      <c r="U8" s="42"/>
      <c r="V8" s="42"/>
      <c r="W8" s="42"/>
      <c r="X8" s="42"/>
      <c r="Y8" s="42"/>
      <c r="Z8" s="25"/>
      <c r="AA8" s="42"/>
      <c r="AB8" s="42"/>
      <c r="AC8" s="25"/>
      <c r="AD8" s="42"/>
      <c r="AE8" s="38"/>
      <c r="AF8" s="42"/>
      <c r="AG8" s="43"/>
      <c r="AH8" s="43"/>
      <c r="AI8" s="43"/>
      <c r="AJ8" s="43"/>
      <c r="AK8" s="18"/>
      <c r="AL8" s="18"/>
      <c r="AM8" s="18"/>
      <c r="AN8" s="18"/>
      <c r="AO8" s="18"/>
      <c r="AP8" s="18"/>
      <c r="AQ8" s="51"/>
      <c r="AR8" s="63"/>
      <c r="AS8" s="5"/>
      <c r="AV8" s="6"/>
      <c r="AW8" s="7">
        <v>4</v>
      </c>
      <c r="AX8" s="112" t="s">
        <v>35</v>
      </c>
      <c r="AY8" s="107">
        <f>LOWER(CONCATENATE(U9,U10,U11,U12,U13))</f>
      </c>
      <c r="AZ8" s="108">
        <f t="shared" si="0"/>
        <v>0</v>
      </c>
      <c r="BA8" s="36"/>
      <c r="BB8" s="36"/>
      <c r="BC8" s="6"/>
      <c r="BD8" s="6"/>
    </row>
    <row r="9" spans="1:56" ht="19.5" thickBot="1">
      <c r="A9" s="8"/>
      <c r="B9" s="50"/>
      <c r="C9" s="17"/>
      <c r="D9" s="17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33"/>
      <c r="Q9" s="60"/>
      <c r="R9" s="35"/>
      <c r="S9" s="35"/>
      <c r="T9" s="34"/>
      <c r="U9" s="35"/>
      <c r="V9" s="42"/>
      <c r="W9" s="42"/>
      <c r="X9" s="42"/>
      <c r="Y9" s="23"/>
      <c r="Z9" s="21"/>
      <c r="AA9" s="21"/>
      <c r="AB9" s="20"/>
      <c r="AC9" s="21"/>
      <c r="AD9" s="20"/>
      <c r="AE9" s="35"/>
      <c r="AF9" s="42"/>
      <c r="AG9" s="43"/>
      <c r="AH9" s="43"/>
      <c r="AI9" s="43"/>
      <c r="AJ9" s="43"/>
      <c r="AK9" s="18"/>
      <c r="AL9" s="18"/>
      <c r="AM9" s="18"/>
      <c r="AN9" s="18"/>
      <c r="AO9" s="18"/>
      <c r="AP9" s="18"/>
      <c r="AQ9" s="51"/>
      <c r="AR9" s="63"/>
      <c r="AS9" s="5"/>
      <c r="AV9" s="6"/>
      <c r="AW9" s="7">
        <v>5</v>
      </c>
      <c r="AX9" s="112" t="s">
        <v>36</v>
      </c>
      <c r="AY9" s="107">
        <f>LOWER(CONCATENATE(Y9,Z9,AA9,AB9,AC9,AD9,AE9))</f>
      </c>
      <c r="AZ9" s="108">
        <f t="shared" si="0"/>
        <v>0</v>
      </c>
      <c r="BA9" s="36"/>
      <c r="BB9" s="36"/>
      <c r="BC9" s="6"/>
      <c r="BD9" s="6"/>
    </row>
    <row r="10" spans="1:56" ht="19.5" thickBot="1">
      <c r="A10" s="8"/>
      <c r="B10" s="50"/>
      <c r="C10" s="17"/>
      <c r="D10" s="17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60"/>
      <c r="R10" s="42"/>
      <c r="S10" s="42"/>
      <c r="T10" s="42"/>
      <c r="U10" s="21"/>
      <c r="V10" s="42"/>
      <c r="W10" s="42"/>
      <c r="X10" s="42"/>
      <c r="Y10" s="42"/>
      <c r="Z10" s="21"/>
      <c r="AA10" s="42"/>
      <c r="AB10" s="42"/>
      <c r="AC10" s="26"/>
      <c r="AD10" s="42"/>
      <c r="AE10" s="42"/>
      <c r="AF10" s="42"/>
      <c r="AG10" s="43"/>
      <c r="AH10" s="43"/>
      <c r="AI10" s="43"/>
      <c r="AJ10" s="43"/>
      <c r="AK10" s="18"/>
      <c r="AL10" s="18"/>
      <c r="AM10" s="18"/>
      <c r="AN10" s="18"/>
      <c r="AO10" s="18"/>
      <c r="AP10" s="18"/>
      <c r="AQ10" s="51"/>
      <c r="AR10" s="63"/>
      <c r="AS10" s="5"/>
      <c r="AV10" s="6"/>
      <c r="AW10" s="7">
        <v>6</v>
      </c>
      <c r="AX10" s="112" t="s">
        <v>37</v>
      </c>
      <c r="AY10" s="107">
        <f>LOWER(CONCATENATE(T12,U12,V12,W12,X12,Y12,Z12,AA12))</f>
      </c>
      <c r="AZ10" s="108">
        <f t="shared" si="0"/>
        <v>0</v>
      </c>
      <c r="BA10" s="36"/>
      <c r="BB10" s="36"/>
      <c r="BC10" s="6"/>
      <c r="BD10" s="6"/>
    </row>
    <row r="11" spans="1:56" ht="19.5" thickBot="1">
      <c r="A11" s="8"/>
      <c r="B11" s="50"/>
      <c r="C11" s="17"/>
      <c r="D11" s="17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60"/>
      <c r="R11" s="42"/>
      <c r="S11" s="42"/>
      <c r="T11" s="42"/>
      <c r="U11" s="22"/>
      <c r="V11" s="42"/>
      <c r="W11" s="42"/>
      <c r="X11" s="42"/>
      <c r="Y11" s="42"/>
      <c r="Z11" s="22"/>
      <c r="AA11" s="42"/>
      <c r="AB11" s="42"/>
      <c r="AC11" s="21"/>
      <c r="AD11" s="42"/>
      <c r="AE11" s="42"/>
      <c r="AF11" s="42"/>
      <c r="AG11" s="43"/>
      <c r="AH11" s="43"/>
      <c r="AI11" s="43"/>
      <c r="AJ11" s="43"/>
      <c r="AK11" s="18"/>
      <c r="AL11" s="18"/>
      <c r="AM11" s="18"/>
      <c r="AN11" s="18"/>
      <c r="AO11" s="18"/>
      <c r="AP11" s="18"/>
      <c r="AQ11" s="51"/>
      <c r="AR11" s="63"/>
      <c r="AS11" s="5"/>
      <c r="AV11" s="6"/>
      <c r="AW11" s="7">
        <v>7</v>
      </c>
      <c r="AX11" s="112" t="s">
        <v>38</v>
      </c>
      <c r="AY11" s="107">
        <f>LOWER(CONCATENATE(AE12,AE13,AE14,AE15,AE16,AE17,AE18,AE19))</f>
      </c>
      <c r="AZ11" s="108">
        <f t="shared" si="0"/>
        <v>0</v>
      </c>
      <c r="BA11" s="36"/>
      <c r="BB11" s="36"/>
      <c r="BC11" s="6"/>
      <c r="BD11" s="6"/>
    </row>
    <row r="12" spans="1:56" ht="19.5" thickBot="1">
      <c r="A12" s="8"/>
      <c r="B12" s="50"/>
      <c r="C12" s="17"/>
      <c r="D12" s="17"/>
      <c r="E12" s="17"/>
      <c r="F12" s="17"/>
      <c r="G12" s="17"/>
      <c r="H12" s="42"/>
      <c r="I12" s="42"/>
      <c r="J12" s="42"/>
      <c r="K12" s="42"/>
      <c r="L12" s="42"/>
      <c r="M12" s="42"/>
      <c r="N12" s="42"/>
      <c r="O12" s="42"/>
      <c r="P12" s="42"/>
      <c r="Q12" s="60"/>
      <c r="R12" s="42"/>
      <c r="S12" s="42"/>
      <c r="T12" s="23"/>
      <c r="U12" s="21"/>
      <c r="V12" s="21"/>
      <c r="W12" s="21"/>
      <c r="X12" s="21"/>
      <c r="Y12" s="20"/>
      <c r="Z12" s="21"/>
      <c r="AA12" s="24"/>
      <c r="AB12" s="42"/>
      <c r="AC12" s="25"/>
      <c r="AD12" s="42"/>
      <c r="AE12" s="25"/>
      <c r="AF12" s="42"/>
      <c r="AG12" s="27"/>
      <c r="AH12" s="43"/>
      <c r="AI12" s="43"/>
      <c r="AJ12" s="43"/>
      <c r="AK12" s="18"/>
      <c r="AL12" s="18"/>
      <c r="AM12" s="18"/>
      <c r="AN12" s="18"/>
      <c r="AO12" s="18"/>
      <c r="AP12" s="18"/>
      <c r="AQ12" s="51"/>
      <c r="AR12" s="63"/>
      <c r="AS12" s="5"/>
      <c r="AV12" s="6"/>
      <c r="AW12" s="7">
        <v>8</v>
      </c>
      <c r="AX12" s="112" t="s">
        <v>39</v>
      </c>
      <c r="AY12" s="107">
        <f>LOWER(CONCATENATE(AG12,AG13,AG14))</f>
      </c>
      <c r="AZ12" s="108">
        <f t="shared" si="0"/>
        <v>0</v>
      </c>
      <c r="BA12" s="36"/>
      <c r="BB12" s="36"/>
      <c r="BC12" s="6"/>
      <c r="BD12" s="6"/>
    </row>
    <row r="13" spans="1:56" ht="19.5" thickBot="1">
      <c r="A13" s="8"/>
      <c r="B13" s="50"/>
      <c r="C13" s="17"/>
      <c r="D13" s="17"/>
      <c r="E13" s="17"/>
      <c r="F13" s="17"/>
      <c r="G13" s="17"/>
      <c r="H13" s="42"/>
      <c r="I13" s="42"/>
      <c r="J13" s="42"/>
      <c r="K13" s="42"/>
      <c r="L13" s="42"/>
      <c r="M13" s="42"/>
      <c r="N13" s="25"/>
      <c r="O13" s="42"/>
      <c r="P13" s="42"/>
      <c r="Q13" s="62"/>
      <c r="R13" s="42"/>
      <c r="S13" s="42"/>
      <c r="T13" s="42"/>
      <c r="U13" s="26"/>
      <c r="V13" s="42"/>
      <c r="W13" s="42"/>
      <c r="X13" s="42"/>
      <c r="Y13" s="42"/>
      <c r="Z13" s="22"/>
      <c r="AA13" s="42"/>
      <c r="AB13" s="42"/>
      <c r="AC13" s="21"/>
      <c r="AD13" s="20"/>
      <c r="AE13" s="21"/>
      <c r="AF13" s="19"/>
      <c r="AG13" s="28"/>
      <c r="AH13" s="43"/>
      <c r="AI13" s="43"/>
      <c r="AJ13" s="43"/>
      <c r="AK13" s="18"/>
      <c r="AL13" s="18"/>
      <c r="AM13" s="18"/>
      <c r="AN13" s="18"/>
      <c r="AO13" s="18"/>
      <c r="AP13" s="18"/>
      <c r="AQ13" s="51"/>
      <c r="AR13" s="63"/>
      <c r="AS13" s="5"/>
      <c r="AV13" s="6"/>
      <c r="AW13" s="7">
        <v>9</v>
      </c>
      <c r="AX13" s="112" t="s">
        <v>40</v>
      </c>
      <c r="AY13" s="107">
        <f>LOWER(CONCATENATE(N13,N14,N15))</f>
      </c>
      <c r="AZ13" s="108">
        <f t="shared" si="0"/>
        <v>0</v>
      </c>
      <c r="BA13" s="36"/>
      <c r="BB13" s="36"/>
      <c r="BC13" s="6"/>
      <c r="BD13" s="6"/>
    </row>
    <row r="14" spans="1:56" ht="19.5" thickBot="1">
      <c r="A14" s="8"/>
      <c r="B14" s="50"/>
      <c r="C14" s="17"/>
      <c r="D14" s="17"/>
      <c r="E14" s="17"/>
      <c r="F14" s="17"/>
      <c r="G14" s="17"/>
      <c r="H14" s="129"/>
      <c r="I14" s="129"/>
      <c r="J14" s="130"/>
      <c r="K14" s="23"/>
      <c r="L14" s="21"/>
      <c r="M14" s="20"/>
      <c r="N14" s="21"/>
      <c r="O14" s="20"/>
      <c r="P14" s="21"/>
      <c r="Q14" s="60"/>
      <c r="R14" s="42"/>
      <c r="S14" s="42"/>
      <c r="T14" s="42"/>
      <c r="U14" s="42"/>
      <c r="V14" s="23"/>
      <c r="W14" s="21"/>
      <c r="X14" s="21"/>
      <c r="Y14" s="20"/>
      <c r="Z14" s="21"/>
      <c r="AA14" s="42"/>
      <c r="AB14" s="42"/>
      <c r="AC14" s="42"/>
      <c r="AD14" s="42"/>
      <c r="AE14" s="21"/>
      <c r="AF14" s="42"/>
      <c r="AG14" s="29"/>
      <c r="AH14" s="43"/>
      <c r="AI14" s="43"/>
      <c r="AJ14" s="43"/>
      <c r="AK14" s="18"/>
      <c r="AL14" s="18"/>
      <c r="AM14" s="18"/>
      <c r="AN14" s="40"/>
      <c r="AO14" s="40"/>
      <c r="AP14" s="40"/>
      <c r="AQ14" s="51"/>
      <c r="AR14" s="63"/>
      <c r="AS14" s="5"/>
      <c r="AV14" s="6"/>
      <c r="AW14" s="7">
        <v>10</v>
      </c>
      <c r="AX14" s="112" t="s">
        <v>41</v>
      </c>
      <c r="AY14" s="107">
        <f>LOWER(CONCATENATE(AC13,AD13,AE13,AF13,AG13))</f>
      </c>
      <c r="AZ14" s="108">
        <f t="shared" si="0"/>
        <v>0</v>
      </c>
      <c r="BA14" s="36"/>
      <c r="BB14" s="36"/>
      <c r="BC14" s="6"/>
      <c r="BD14" s="6"/>
    </row>
    <row r="15" spans="1:56" ht="19.5" thickBot="1">
      <c r="A15" s="8"/>
      <c r="B15" s="50"/>
      <c r="C15" s="17"/>
      <c r="D15" s="17"/>
      <c r="E15" s="17"/>
      <c r="F15" s="17"/>
      <c r="G15" s="17"/>
      <c r="H15" s="42"/>
      <c r="I15" s="42"/>
      <c r="J15" s="42"/>
      <c r="K15" s="42"/>
      <c r="L15" s="22"/>
      <c r="M15" s="42"/>
      <c r="N15" s="26"/>
      <c r="O15" s="42"/>
      <c r="P15" s="42"/>
      <c r="Q15" s="42"/>
      <c r="R15" s="42"/>
      <c r="S15" s="42"/>
      <c r="T15" s="42"/>
      <c r="U15" s="42"/>
      <c r="V15" s="42"/>
      <c r="W15" s="22"/>
      <c r="X15" s="42"/>
      <c r="Y15" s="42"/>
      <c r="Z15" s="42"/>
      <c r="AA15" s="42"/>
      <c r="AB15" s="42"/>
      <c r="AC15" s="42"/>
      <c r="AD15" s="42"/>
      <c r="AE15" s="22"/>
      <c r="AF15" s="42"/>
      <c r="AG15" s="43"/>
      <c r="AH15" s="43"/>
      <c r="AI15" s="43"/>
      <c r="AJ15" s="43"/>
      <c r="AK15" s="18"/>
      <c r="AL15" s="18"/>
      <c r="AM15" s="18"/>
      <c r="AN15" s="18"/>
      <c r="AO15" s="18"/>
      <c r="AP15" s="18"/>
      <c r="AQ15" s="51"/>
      <c r="AR15" s="63"/>
      <c r="AS15" s="5"/>
      <c r="AV15" s="6"/>
      <c r="AW15" s="7">
        <v>11</v>
      </c>
      <c r="AX15" s="112" t="s">
        <v>42</v>
      </c>
      <c r="AY15" s="107">
        <f>LOWER(CONCATENATE(K14,L14,M14,N14,O14,P14,Q14))</f>
      </c>
      <c r="AZ15" s="108">
        <f t="shared" si="0"/>
        <v>0</v>
      </c>
      <c r="BA15" s="36"/>
      <c r="BB15" s="36"/>
      <c r="BC15" s="6"/>
      <c r="BD15" s="6"/>
    </row>
    <row r="16" spans="1:56" ht="19.5" thickBot="1">
      <c r="A16" s="8"/>
      <c r="B16" s="50"/>
      <c r="C16" s="17"/>
      <c r="D16" s="17"/>
      <c r="E16" s="17"/>
      <c r="F16" s="17"/>
      <c r="G16" s="17"/>
      <c r="H16" s="42"/>
      <c r="I16" s="42"/>
      <c r="J16" s="42"/>
      <c r="K16" s="42"/>
      <c r="L16" s="2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21"/>
      <c r="X16" s="42"/>
      <c r="Y16" s="42"/>
      <c r="Z16" s="42"/>
      <c r="AA16" s="42"/>
      <c r="AB16" s="21"/>
      <c r="AC16" s="42"/>
      <c r="AD16" s="23"/>
      <c r="AE16" s="21"/>
      <c r="AF16" s="24"/>
      <c r="AG16" s="43"/>
      <c r="AH16" s="43"/>
      <c r="AI16" s="43"/>
      <c r="AJ16" s="43"/>
      <c r="AK16" s="18"/>
      <c r="AL16" s="18"/>
      <c r="AM16" s="18"/>
      <c r="AN16" s="18"/>
      <c r="AO16" s="18"/>
      <c r="AP16" s="18"/>
      <c r="AQ16" s="51"/>
      <c r="AR16" s="63"/>
      <c r="AS16" s="5"/>
      <c r="AV16" s="6"/>
      <c r="AW16" s="7">
        <v>12</v>
      </c>
      <c r="AX16" s="112" t="s">
        <v>43</v>
      </c>
      <c r="AY16" s="107">
        <f>LOWER(CONCATENATE(L14,L15,L16,L17,L18,L19,L20,L21))</f>
      </c>
      <c r="AZ16" s="108">
        <f t="shared" si="0"/>
        <v>0</v>
      </c>
      <c r="BA16" s="36"/>
      <c r="BB16" s="36"/>
      <c r="BC16" s="6"/>
      <c r="BD16" s="6"/>
    </row>
    <row r="17" spans="1:56" ht="19.5" thickBot="1">
      <c r="A17" s="8"/>
      <c r="B17" s="50"/>
      <c r="C17" s="17"/>
      <c r="D17" s="17"/>
      <c r="E17" s="17"/>
      <c r="F17" s="17"/>
      <c r="G17" s="17"/>
      <c r="H17" s="42"/>
      <c r="I17" s="42"/>
      <c r="J17" s="42"/>
      <c r="K17" s="42"/>
      <c r="L17" s="21"/>
      <c r="M17" s="42"/>
      <c r="N17" s="42"/>
      <c r="O17" s="42"/>
      <c r="P17" s="42"/>
      <c r="Q17" s="42"/>
      <c r="R17" s="42"/>
      <c r="S17" s="21"/>
      <c r="T17" s="21"/>
      <c r="U17" s="21"/>
      <c r="V17" s="20"/>
      <c r="W17" s="21"/>
      <c r="X17" s="21"/>
      <c r="Y17" s="21"/>
      <c r="Z17" s="24"/>
      <c r="AA17" s="42"/>
      <c r="AB17" s="21"/>
      <c r="AC17" s="42"/>
      <c r="AD17" s="42"/>
      <c r="AE17" s="21"/>
      <c r="AF17" s="42"/>
      <c r="AG17" s="43"/>
      <c r="AH17" s="43"/>
      <c r="AI17" s="43"/>
      <c r="AJ17" s="43"/>
      <c r="AK17" s="18"/>
      <c r="AL17" s="18"/>
      <c r="AM17" s="18"/>
      <c r="AN17" s="18"/>
      <c r="AO17" s="18"/>
      <c r="AP17" s="18"/>
      <c r="AQ17" s="51"/>
      <c r="AR17" s="63"/>
      <c r="AS17" s="5"/>
      <c r="AV17" s="6"/>
      <c r="AW17" s="7">
        <v>13</v>
      </c>
      <c r="AX17" s="112" t="s">
        <v>44</v>
      </c>
      <c r="AY17" s="107">
        <f>LOWER(CONCATENATE(V14,W14,X14,Y14,Z14))</f>
      </c>
      <c r="AZ17" s="108">
        <f t="shared" si="0"/>
        <v>0</v>
      </c>
      <c r="BA17" s="36"/>
      <c r="BB17" s="36"/>
      <c r="BC17" s="6"/>
      <c r="BD17" s="6"/>
    </row>
    <row r="18" spans="1:56" ht="19.5" thickBot="1">
      <c r="A18" s="8"/>
      <c r="B18" s="50"/>
      <c r="C18" s="17"/>
      <c r="D18" s="17"/>
      <c r="E18" s="17"/>
      <c r="F18" s="17"/>
      <c r="G18" s="17"/>
      <c r="H18" s="42"/>
      <c r="I18" s="42"/>
      <c r="J18" s="42"/>
      <c r="K18" s="23"/>
      <c r="L18" s="21"/>
      <c r="M18" s="21"/>
      <c r="N18" s="24"/>
      <c r="O18" s="42"/>
      <c r="P18" s="42"/>
      <c r="Q18" s="42"/>
      <c r="R18" s="42"/>
      <c r="S18" s="42"/>
      <c r="T18" s="42"/>
      <c r="U18" s="42"/>
      <c r="V18" s="42"/>
      <c r="W18" s="22"/>
      <c r="X18" s="42"/>
      <c r="Y18" s="42"/>
      <c r="Z18" s="42"/>
      <c r="AA18" s="42"/>
      <c r="AB18" s="22"/>
      <c r="AC18" s="42"/>
      <c r="AD18" s="42"/>
      <c r="AE18" s="22"/>
      <c r="AF18" s="42"/>
      <c r="AG18" s="43"/>
      <c r="AH18" s="43"/>
      <c r="AI18" s="43"/>
      <c r="AJ18" s="43"/>
      <c r="AK18" s="18"/>
      <c r="AL18" s="18"/>
      <c r="AM18" s="18"/>
      <c r="AN18" s="18"/>
      <c r="AO18" s="18"/>
      <c r="AP18" s="18"/>
      <c r="AQ18" s="51"/>
      <c r="AR18" s="63"/>
      <c r="AS18" s="5"/>
      <c r="AV18" s="6"/>
      <c r="AW18" s="7">
        <v>14</v>
      </c>
      <c r="AX18" s="112" t="s">
        <v>45</v>
      </c>
      <c r="AY18" s="107">
        <f>LOWER(CONCATENATE(W14,W15,W16,W17,W18,W19,W20))</f>
      </c>
      <c r="AZ18" s="108">
        <f t="shared" si="0"/>
        <v>0</v>
      </c>
      <c r="BA18" s="36"/>
      <c r="BB18" s="36"/>
      <c r="BC18" s="6"/>
      <c r="BD18" s="6"/>
    </row>
    <row r="19" spans="1:56" ht="19.5" thickBot="1">
      <c r="A19" s="8"/>
      <c r="B19" s="50"/>
      <c r="C19" s="17"/>
      <c r="D19" s="17"/>
      <c r="E19" s="17"/>
      <c r="F19" s="17"/>
      <c r="G19" s="17"/>
      <c r="H19" s="42"/>
      <c r="I19" s="42"/>
      <c r="J19" s="42"/>
      <c r="K19" s="42"/>
      <c r="L19" s="2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1"/>
      <c r="X19" s="42"/>
      <c r="Y19" s="42"/>
      <c r="Z19" s="21"/>
      <c r="AA19" s="20"/>
      <c r="AB19" s="21"/>
      <c r="AC19" s="21"/>
      <c r="AD19" s="20"/>
      <c r="AE19" s="21"/>
      <c r="AF19" s="42"/>
      <c r="AG19" s="43"/>
      <c r="AH19" s="43"/>
      <c r="AI19" s="43"/>
      <c r="AJ19" s="43"/>
      <c r="AK19" s="18"/>
      <c r="AL19" s="18"/>
      <c r="AM19" s="18"/>
      <c r="AN19" s="18"/>
      <c r="AO19" s="18"/>
      <c r="AP19" s="18"/>
      <c r="AQ19" s="51"/>
      <c r="AR19" s="63"/>
      <c r="AS19" s="5"/>
      <c r="AV19" s="6"/>
      <c r="AW19" s="7">
        <v>15</v>
      </c>
      <c r="AX19" s="112" t="s">
        <v>46</v>
      </c>
      <c r="AY19" s="107">
        <f>LOWER(CONCATENATE(AB16,AB17,AB18,AB19))</f>
      </c>
      <c r="AZ19" s="108">
        <f t="shared" si="0"/>
        <v>0</v>
      </c>
      <c r="BA19" s="36"/>
      <c r="BB19" s="36"/>
      <c r="BC19" s="6"/>
      <c r="BD19" s="6"/>
    </row>
    <row r="20" spans="1:56" ht="19.5" thickBot="1">
      <c r="A20" s="8"/>
      <c r="B20" s="50"/>
      <c r="C20" s="17"/>
      <c r="D20" s="17"/>
      <c r="E20" s="17"/>
      <c r="F20" s="17"/>
      <c r="G20" s="17"/>
      <c r="H20" s="42"/>
      <c r="I20" s="42"/>
      <c r="J20" s="42"/>
      <c r="K20" s="42"/>
      <c r="L20" s="2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1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43"/>
      <c r="AI20" s="43"/>
      <c r="AJ20" s="43"/>
      <c r="AK20" s="18"/>
      <c r="AL20" s="18"/>
      <c r="AM20" s="18"/>
      <c r="AN20" s="18"/>
      <c r="AO20" s="18"/>
      <c r="AP20" s="18"/>
      <c r="AQ20" s="51"/>
      <c r="AR20" s="63"/>
      <c r="AS20" s="5"/>
      <c r="AV20" s="6"/>
      <c r="AW20" s="7">
        <v>16</v>
      </c>
      <c r="AX20" s="112" t="s">
        <v>47</v>
      </c>
      <c r="AY20" s="107">
        <f>LOWER(CONCATENATE(AD16,AE16,AF16))</f>
      </c>
      <c r="AZ20" s="108">
        <f t="shared" si="0"/>
        <v>0</v>
      </c>
      <c r="BA20" s="36"/>
      <c r="BB20" s="36"/>
      <c r="BC20" s="6"/>
      <c r="BD20" s="6"/>
    </row>
    <row r="21" spans="1:56" ht="19.5" thickBot="1">
      <c r="A21" s="8"/>
      <c r="B21" s="50"/>
      <c r="C21" s="17"/>
      <c r="D21" s="17"/>
      <c r="E21" s="17"/>
      <c r="F21" s="17"/>
      <c r="G21" s="17"/>
      <c r="H21" s="42"/>
      <c r="I21" s="42"/>
      <c r="J21" s="42"/>
      <c r="K21" s="42"/>
      <c r="L21" s="2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43"/>
      <c r="AI21" s="43"/>
      <c r="AJ21" s="43"/>
      <c r="AK21" s="18"/>
      <c r="AL21" s="18"/>
      <c r="AM21" s="18"/>
      <c r="AN21" s="18"/>
      <c r="AO21" s="18"/>
      <c r="AP21" s="18"/>
      <c r="AQ21" s="51"/>
      <c r="AR21" s="63"/>
      <c r="AS21" s="5"/>
      <c r="AV21" s="6"/>
      <c r="AW21" s="7">
        <v>17</v>
      </c>
      <c r="AX21" s="112" t="s">
        <v>48</v>
      </c>
      <c r="AY21" s="107">
        <f>LOWER(CONCATENATE(S17,T17,U17,V17,W17,X17,Y17,Z17))</f>
      </c>
      <c r="AZ21" s="108">
        <f t="shared" si="0"/>
        <v>0</v>
      </c>
      <c r="BA21" s="36"/>
      <c r="BB21" s="36"/>
      <c r="BC21" s="6"/>
      <c r="BD21" s="6"/>
    </row>
    <row r="22" spans="1:56" ht="18.75">
      <c r="A22" s="8"/>
      <c r="B22" s="50"/>
      <c r="C22" s="17"/>
      <c r="D22" s="17"/>
      <c r="E22" s="17"/>
      <c r="F22" s="17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H22" s="43"/>
      <c r="AI22" s="43"/>
      <c r="AJ22" s="43"/>
      <c r="AK22" s="18"/>
      <c r="AL22" s="18"/>
      <c r="AM22" s="18"/>
      <c r="AN22" s="18"/>
      <c r="AO22" s="18"/>
      <c r="AP22" s="18"/>
      <c r="AQ22" s="51"/>
      <c r="AR22" s="63"/>
      <c r="AS22" s="5"/>
      <c r="AV22" s="6"/>
      <c r="AW22" s="7">
        <v>18</v>
      </c>
      <c r="AX22" s="112" t="s">
        <v>49</v>
      </c>
      <c r="AY22" s="107">
        <f>LOWER(CONCATENATE(K18,L18,M18,N18))</f>
      </c>
      <c r="AZ22" s="108">
        <f t="shared" si="0"/>
        <v>0</v>
      </c>
      <c r="BA22" s="36"/>
      <c r="BB22" s="36"/>
      <c r="BC22" s="6"/>
      <c r="BD22" s="6"/>
    </row>
    <row r="23" spans="1:56" ht="18.75">
      <c r="A23" s="8"/>
      <c r="B23" s="50"/>
      <c r="C23" s="17"/>
      <c r="D23" s="17"/>
      <c r="E23" s="17"/>
      <c r="F23" s="17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43"/>
      <c r="AI23" s="43"/>
      <c r="AJ23" s="43"/>
      <c r="AK23" s="18"/>
      <c r="AL23" s="18"/>
      <c r="AM23" s="18"/>
      <c r="AN23" s="18"/>
      <c r="AO23" s="18"/>
      <c r="AP23" s="18"/>
      <c r="AQ23" s="51"/>
      <c r="AR23" s="63"/>
      <c r="AS23" s="5"/>
      <c r="AV23" s="6"/>
      <c r="AW23" s="7">
        <v>19</v>
      </c>
      <c r="AX23" s="112" t="s">
        <v>50</v>
      </c>
      <c r="AY23" s="107">
        <f>LOWER(CONCATENATE(Z19,AA19,AB19,AC19,AD19,AE19))</f>
      </c>
      <c r="AZ23" s="108">
        <f t="shared" si="0"/>
        <v>0</v>
      </c>
      <c r="BA23" s="36"/>
      <c r="BB23" s="36"/>
      <c r="BC23" s="6"/>
      <c r="BD23" s="6"/>
    </row>
    <row r="24" spans="1:56" ht="18.75">
      <c r="A24" s="8"/>
      <c r="B24" s="50"/>
      <c r="C24" s="17"/>
      <c r="D24" s="17"/>
      <c r="E24" s="17"/>
      <c r="F24" s="17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  <c r="AH24" s="43"/>
      <c r="AI24" s="43"/>
      <c r="AJ24" s="43"/>
      <c r="AK24" s="18"/>
      <c r="AL24" s="18"/>
      <c r="AM24" s="18"/>
      <c r="AN24" s="18"/>
      <c r="AO24" s="18"/>
      <c r="AP24" s="18"/>
      <c r="AQ24" s="51"/>
      <c r="AR24" s="63"/>
      <c r="AS24" s="5"/>
      <c r="AV24" s="6"/>
      <c r="AW24" s="7">
        <v>20</v>
      </c>
      <c r="AX24" s="107"/>
      <c r="AY24" s="107"/>
      <c r="AZ24" s="108"/>
      <c r="BA24" s="36"/>
      <c r="BB24" s="36"/>
      <c r="BC24" s="6"/>
      <c r="BD24" s="6"/>
    </row>
    <row r="25" spans="1:56" ht="18.75">
      <c r="A25" s="8"/>
      <c r="B25" s="5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  <c r="AH25" s="18"/>
      <c r="AI25" s="18"/>
      <c r="AJ25" s="18"/>
      <c r="AK25" s="18"/>
      <c r="AL25" s="18"/>
      <c r="AM25" s="18"/>
      <c r="AN25" s="40"/>
      <c r="AO25" s="40"/>
      <c r="AP25" s="40"/>
      <c r="AQ25" s="51"/>
      <c r="AR25" s="63"/>
      <c r="AS25" s="5"/>
      <c r="AV25" s="6"/>
      <c r="AW25" s="7">
        <v>21</v>
      </c>
      <c r="AX25" s="65"/>
      <c r="AY25" s="65"/>
      <c r="AZ25" s="66"/>
      <c r="BA25" s="36"/>
      <c r="BB25" s="36"/>
      <c r="BC25" s="6"/>
      <c r="BD25" s="6"/>
    </row>
    <row r="26" spans="1:56" ht="18.75">
      <c r="A26" s="8"/>
      <c r="B26" s="5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51"/>
      <c r="AR26" s="63"/>
      <c r="AS26" s="5"/>
      <c r="AV26" s="6"/>
      <c r="AW26" s="7">
        <v>22</v>
      </c>
      <c r="AX26" s="65"/>
      <c r="AY26" s="65"/>
      <c r="AZ26" s="66"/>
      <c r="BA26" s="36"/>
      <c r="BB26" s="36"/>
      <c r="BC26" s="6"/>
      <c r="BD26" s="6"/>
    </row>
    <row r="27" spans="1:56" ht="18.75">
      <c r="A27" s="8"/>
      <c r="B27" s="5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51"/>
      <c r="AR27" s="63"/>
      <c r="AS27" s="5"/>
      <c r="AV27" s="6"/>
      <c r="AW27" s="7">
        <v>23</v>
      </c>
      <c r="AX27" s="65"/>
      <c r="AY27" s="65"/>
      <c r="AZ27" s="66"/>
      <c r="BA27" s="36"/>
      <c r="BB27" s="36"/>
      <c r="BC27" s="6"/>
      <c r="BD27" s="6"/>
    </row>
    <row r="28" spans="1:56" ht="18.75">
      <c r="A28" s="8"/>
      <c r="B28" s="50"/>
      <c r="C28" s="128" t="s">
        <v>25</v>
      </c>
      <c r="D28" s="128"/>
      <c r="E28" s="128"/>
      <c r="F28" s="128"/>
      <c r="G28" s="128"/>
      <c r="H28" s="128"/>
      <c r="I28" s="128"/>
      <c r="J28" s="128"/>
      <c r="K28" s="128"/>
      <c r="L28" s="71"/>
      <c r="M28" s="71"/>
      <c r="N28" s="71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51"/>
      <c r="AR28" s="63"/>
      <c r="AS28" s="5"/>
      <c r="AV28" s="6"/>
      <c r="AW28" s="7">
        <v>24</v>
      </c>
      <c r="AX28" s="65"/>
      <c r="AY28" s="65"/>
      <c r="AZ28" s="66"/>
      <c r="BA28" s="36"/>
      <c r="BB28" s="36"/>
      <c r="BC28" s="6"/>
      <c r="BD28" s="6"/>
    </row>
    <row r="29" spans="1:56" ht="18.75">
      <c r="A29" s="8"/>
      <c r="B29" s="50"/>
      <c r="C29" s="72"/>
      <c r="D29" s="73"/>
      <c r="E29" s="73"/>
      <c r="F29" s="73"/>
      <c r="G29" s="73"/>
      <c r="H29" s="73"/>
      <c r="I29" s="73"/>
      <c r="J29" s="73"/>
      <c r="K29" s="73"/>
      <c r="L29" s="71"/>
      <c r="M29" s="71"/>
      <c r="N29" s="7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51"/>
      <c r="AR29" s="63"/>
      <c r="AS29" s="5"/>
      <c r="AV29" s="6"/>
      <c r="AW29" s="7">
        <v>25</v>
      </c>
      <c r="AX29" s="65"/>
      <c r="AY29" s="65"/>
      <c r="AZ29" s="66"/>
      <c r="BA29" s="36"/>
      <c r="BB29" s="36"/>
      <c r="BC29" s="6"/>
      <c r="BD29" s="6"/>
    </row>
    <row r="30" spans="1:52" ht="18.75" customHeight="1">
      <c r="A30" s="8"/>
      <c r="B30" s="50"/>
      <c r="C30" s="104" t="s">
        <v>55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51"/>
      <c r="AR30" s="63"/>
      <c r="AS30" s="5"/>
      <c r="AX30" s="124" t="s">
        <v>22</v>
      </c>
      <c r="AY30" s="124"/>
      <c r="AZ30" s="74">
        <f>SUM(AZ3:AZ23)</f>
        <v>0</v>
      </c>
    </row>
    <row r="31" spans="1:52" ht="21">
      <c r="A31" s="8"/>
      <c r="B31" s="50"/>
      <c r="C31" s="104" t="s">
        <v>56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51"/>
      <c r="AR31" s="3"/>
      <c r="AS31" s="5"/>
      <c r="AX31" s="125" t="s">
        <v>23</v>
      </c>
      <c r="AY31" s="125"/>
      <c r="AZ31" s="75" t="str">
        <f>IF(AZ30&gt;19,"Молодец! Отличная работа!",IF(AZ30&gt;17,"Хорошо! Так держать!",IF(AZ30&gt;14,"Постарайся быть внимательнее","-")))</f>
        <v>-</v>
      </c>
    </row>
    <row r="32" spans="1:45" ht="18.75">
      <c r="A32" s="8"/>
      <c r="B32" s="50"/>
      <c r="C32" s="104" t="s">
        <v>57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51"/>
      <c r="AR32" s="3"/>
      <c r="AS32" s="5"/>
    </row>
    <row r="33" spans="1:45" ht="19.5" thickBot="1">
      <c r="A33" s="8"/>
      <c r="B33" s="52"/>
      <c r="C33" s="6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/>
      <c r="AH33" s="54"/>
      <c r="AI33" s="54"/>
      <c r="AJ33" s="54"/>
      <c r="AK33" s="54"/>
      <c r="AL33" s="54"/>
      <c r="AM33" s="54"/>
      <c r="AN33" s="55"/>
      <c r="AO33" s="56"/>
      <c r="AP33" s="56"/>
      <c r="AQ33" s="57"/>
      <c r="AR33" s="3"/>
      <c r="AS33" s="5"/>
    </row>
    <row r="34" spans="1:45" ht="18.75">
      <c r="A34" s="8"/>
      <c r="B34" s="9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3"/>
      <c r="AS34" s="5"/>
    </row>
    <row r="35" spans="3:15" ht="18.75">
      <c r="C35" s="9"/>
      <c r="O35" s="9"/>
    </row>
  </sheetData>
  <sheetProtection/>
  <mergeCells count="5">
    <mergeCell ref="AX30:AY30"/>
    <mergeCell ref="AX31:AY31"/>
    <mergeCell ref="M3:AF4"/>
    <mergeCell ref="C28:K28"/>
    <mergeCell ref="H14:J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43"/>
  <sheetViews>
    <sheetView zoomScalePageLayoutView="0" workbookViewId="0" topLeftCell="A1">
      <selection activeCell="AH19" sqref="AH19"/>
    </sheetView>
  </sheetViews>
  <sheetFormatPr defaultColWidth="3.7109375" defaultRowHeight="15"/>
  <cols>
    <col min="1" max="1" width="3.7109375" style="0" customWidth="1"/>
    <col min="2" max="32" width="3.7109375" style="1" customWidth="1"/>
    <col min="33" max="68" width="3.7109375" style="0" customWidth="1"/>
    <col min="69" max="69" width="3.421875" style="0" customWidth="1"/>
  </cols>
  <sheetData>
    <row r="1" spans="45:71" ht="15.75" thickBot="1"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2:71" ht="18.75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3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1"/>
      <c r="BR2" s="11"/>
      <c r="BS2" s="11"/>
    </row>
    <row r="3" spans="2:71" ht="18.75" customHeight="1">
      <c r="B3" s="50"/>
      <c r="C3" s="17"/>
      <c r="D3" s="17"/>
      <c r="E3" s="17"/>
      <c r="F3" s="17"/>
      <c r="G3" s="17"/>
      <c r="H3" s="17"/>
      <c r="I3" s="17"/>
      <c r="J3" s="17"/>
      <c r="K3" s="17"/>
      <c r="L3" s="17"/>
      <c r="M3" s="95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51"/>
      <c r="AR3" s="3"/>
      <c r="AS3" s="97"/>
      <c r="AT3" s="97"/>
      <c r="AU3" s="97"/>
      <c r="AV3" s="97"/>
      <c r="AW3" s="97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7"/>
      <c r="BO3" s="97"/>
      <c r="BP3" s="97"/>
      <c r="BQ3" s="58"/>
      <c r="BR3" s="11"/>
      <c r="BS3" s="11"/>
    </row>
    <row r="4" spans="2:71" ht="18.75" customHeight="1"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51"/>
      <c r="AR4" s="3"/>
      <c r="AS4" s="97"/>
      <c r="AT4" s="97"/>
      <c r="AU4" s="97"/>
      <c r="AV4" s="97"/>
      <c r="AW4" s="97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7"/>
      <c r="BO4" s="97"/>
      <c r="BP4" s="97"/>
      <c r="BQ4" s="58"/>
      <c r="BR4" s="11"/>
      <c r="BS4" s="11"/>
    </row>
    <row r="5" spans="2:71" ht="18.75" customHeight="1">
      <c r="B5" s="50"/>
      <c r="C5" s="17"/>
      <c r="D5" s="17"/>
      <c r="E5" s="17"/>
      <c r="F5" s="17"/>
      <c r="G5" s="17"/>
      <c r="H5" s="126" t="s">
        <v>20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8"/>
      <c r="AL5" s="18"/>
      <c r="AM5" s="18"/>
      <c r="AN5" s="18"/>
      <c r="AO5" s="18"/>
      <c r="AP5" s="18"/>
      <c r="AQ5" s="51"/>
      <c r="AR5" s="3"/>
      <c r="AS5" s="97"/>
      <c r="AT5" s="97"/>
      <c r="AU5" s="97"/>
      <c r="AV5" s="97"/>
      <c r="AW5" s="97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7"/>
      <c r="BO5" s="97"/>
      <c r="BP5" s="97"/>
      <c r="BQ5" s="58"/>
      <c r="BR5" s="11"/>
      <c r="BS5" s="11"/>
    </row>
    <row r="6" spans="2:71" ht="19.5" customHeight="1">
      <c r="B6" s="50"/>
      <c r="C6" s="17"/>
      <c r="D6" s="17"/>
      <c r="E6" s="17"/>
      <c r="F6" s="17"/>
      <c r="G6" s="17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8"/>
      <c r="AL6" s="18"/>
      <c r="AM6" s="18"/>
      <c r="AN6" s="18"/>
      <c r="AO6" s="18"/>
      <c r="AP6" s="18"/>
      <c r="AQ6" s="51"/>
      <c r="AR6" s="3"/>
      <c r="AS6" s="97"/>
      <c r="AT6" s="97"/>
      <c r="AU6" s="97"/>
      <c r="AV6" s="97"/>
      <c r="AW6" s="97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7"/>
      <c r="BO6" s="97"/>
      <c r="BP6" s="97"/>
      <c r="BQ6" s="58"/>
      <c r="BR6" s="11"/>
      <c r="BS6" s="11"/>
    </row>
    <row r="7" spans="2:71" ht="19.5" thickBot="1">
      <c r="B7" s="50"/>
      <c r="C7" s="17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J7" s="43"/>
      <c r="AK7" s="18"/>
      <c r="AL7" s="18"/>
      <c r="AM7" s="18"/>
      <c r="AN7" s="18"/>
      <c r="AO7" s="18"/>
      <c r="AP7" s="18"/>
      <c r="AQ7" s="51"/>
      <c r="AR7" s="3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58"/>
      <c r="BR7" s="11"/>
      <c r="BS7" s="11"/>
    </row>
    <row r="8" spans="2:71" ht="19.5" customHeight="1" thickBot="1">
      <c r="B8" s="50"/>
      <c r="C8" s="17"/>
      <c r="D8" s="17"/>
      <c r="E8" s="17"/>
      <c r="F8" s="17"/>
      <c r="G8" s="17"/>
      <c r="H8" s="42"/>
      <c r="I8" s="42"/>
      <c r="J8" s="42"/>
      <c r="K8" s="42"/>
      <c r="L8" s="42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110" t="s">
        <v>2</v>
      </c>
      <c r="AF8" s="44"/>
      <c r="AG8" s="43"/>
      <c r="AH8" s="43"/>
      <c r="AI8" s="43"/>
      <c r="AJ8" s="43"/>
      <c r="AK8" s="18"/>
      <c r="AL8" s="18"/>
      <c r="AM8" s="18"/>
      <c r="AN8" s="18"/>
      <c r="AO8" s="18"/>
      <c r="AP8" s="18"/>
      <c r="AQ8" s="51"/>
      <c r="AR8" s="3"/>
      <c r="AS8" s="97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1"/>
      <c r="BS8" s="11"/>
    </row>
    <row r="9" spans="2:71" ht="19.5" thickBot="1">
      <c r="B9" s="50"/>
      <c r="C9" s="17"/>
      <c r="D9" s="17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21" t="s">
        <v>29</v>
      </c>
      <c r="AF9" s="42"/>
      <c r="AG9" s="43"/>
      <c r="AH9" s="43"/>
      <c r="AI9" s="43"/>
      <c r="AJ9" s="43"/>
      <c r="AK9" s="18"/>
      <c r="AL9" s="18"/>
      <c r="AM9" s="18"/>
      <c r="AN9" s="18"/>
      <c r="AO9" s="18"/>
      <c r="AP9" s="18"/>
      <c r="AQ9" s="51"/>
      <c r="AR9" s="3"/>
      <c r="AS9" s="97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1"/>
      <c r="BS9" s="11"/>
    </row>
    <row r="10" spans="2:71" ht="19.5" thickBot="1">
      <c r="B10" s="50"/>
      <c r="C10" s="17"/>
      <c r="D10" s="17"/>
      <c r="E10" s="17"/>
      <c r="F10" s="17"/>
      <c r="G10" s="17"/>
      <c r="H10" s="42"/>
      <c r="I10" s="42"/>
      <c r="J10" s="42"/>
      <c r="K10" s="42"/>
      <c r="L10" s="42"/>
      <c r="M10" s="45"/>
      <c r="N10" s="42"/>
      <c r="O10" s="42"/>
      <c r="P10" s="42"/>
      <c r="Q10" s="25" t="s">
        <v>1</v>
      </c>
      <c r="R10" s="42"/>
      <c r="S10" s="42"/>
      <c r="T10" s="42"/>
      <c r="U10" s="42"/>
      <c r="V10" s="42"/>
      <c r="W10" s="42"/>
      <c r="X10" s="42"/>
      <c r="Y10" s="42"/>
      <c r="Z10" s="25" t="s">
        <v>0</v>
      </c>
      <c r="AA10" s="42"/>
      <c r="AB10" s="42"/>
      <c r="AC10" s="25" t="s">
        <v>27</v>
      </c>
      <c r="AD10" s="42"/>
      <c r="AE10" s="22" t="s">
        <v>4</v>
      </c>
      <c r="AF10" s="42"/>
      <c r="AG10" s="43"/>
      <c r="AH10" s="43"/>
      <c r="AI10" s="43"/>
      <c r="AJ10" s="43"/>
      <c r="AK10" s="18"/>
      <c r="AL10" s="18"/>
      <c r="AM10" s="18"/>
      <c r="AN10" s="18"/>
      <c r="AO10" s="18"/>
      <c r="AP10" s="18"/>
      <c r="AQ10" s="51"/>
      <c r="AR10" s="3"/>
      <c r="AS10" s="97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1"/>
      <c r="BS10" s="11"/>
    </row>
    <row r="11" spans="2:71" ht="19.5" thickBot="1">
      <c r="B11" s="50"/>
      <c r="C11" s="17"/>
      <c r="D11" s="17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33" t="s">
        <v>11</v>
      </c>
      <c r="Q11" s="35" t="s">
        <v>3</v>
      </c>
      <c r="R11" s="35" t="s">
        <v>4</v>
      </c>
      <c r="S11" s="35" t="s">
        <v>3</v>
      </c>
      <c r="T11" s="34" t="s">
        <v>10</v>
      </c>
      <c r="U11" s="35" t="s">
        <v>3</v>
      </c>
      <c r="V11" s="42"/>
      <c r="W11" s="42"/>
      <c r="X11" s="42"/>
      <c r="Y11" s="23" t="s">
        <v>14</v>
      </c>
      <c r="Z11" s="21" t="s">
        <v>6</v>
      </c>
      <c r="AA11" s="21" t="s">
        <v>12</v>
      </c>
      <c r="AB11" s="20" t="s">
        <v>9</v>
      </c>
      <c r="AC11" s="21" t="s">
        <v>6</v>
      </c>
      <c r="AD11" s="20" t="s">
        <v>12</v>
      </c>
      <c r="AE11" s="21" t="s">
        <v>15</v>
      </c>
      <c r="AF11" s="42"/>
      <c r="AG11" s="43"/>
      <c r="AH11" s="43"/>
      <c r="AI11" s="43"/>
      <c r="AJ11" s="43"/>
      <c r="AK11" s="18"/>
      <c r="AL11" s="18"/>
      <c r="AM11" s="18"/>
      <c r="AN11" s="18"/>
      <c r="AO11" s="18"/>
      <c r="AP11" s="18"/>
      <c r="AQ11" s="51"/>
      <c r="AR11" s="3"/>
      <c r="AS11" s="97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1"/>
      <c r="BS11" s="11"/>
    </row>
    <row r="12" spans="2:71" ht="19.5" thickBot="1">
      <c r="B12" s="50"/>
      <c r="C12" s="17"/>
      <c r="D12" s="17"/>
      <c r="E12" s="17"/>
      <c r="F12" s="17"/>
      <c r="G12" s="17"/>
      <c r="H12" s="42"/>
      <c r="I12" s="42"/>
      <c r="J12" s="42"/>
      <c r="K12" s="42"/>
      <c r="L12" s="42"/>
      <c r="M12" s="42"/>
      <c r="N12" s="42"/>
      <c r="O12" s="42"/>
      <c r="P12" s="42"/>
      <c r="Q12" s="21" t="s">
        <v>4</v>
      </c>
      <c r="R12" s="42"/>
      <c r="S12" s="42"/>
      <c r="T12" s="42"/>
      <c r="U12" s="21" t="s">
        <v>1</v>
      </c>
      <c r="V12" s="42"/>
      <c r="W12" s="42"/>
      <c r="X12" s="42"/>
      <c r="Y12" s="42"/>
      <c r="Z12" s="21" t="s">
        <v>1</v>
      </c>
      <c r="AA12" s="42"/>
      <c r="AB12" s="42"/>
      <c r="AC12" s="26" t="s">
        <v>16</v>
      </c>
      <c r="AD12" s="42"/>
      <c r="AE12" s="42"/>
      <c r="AF12" s="42"/>
      <c r="AG12" s="43"/>
      <c r="AH12" s="43"/>
      <c r="AI12" s="43"/>
      <c r="AJ12" s="43"/>
      <c r="AK12" s="18"/>
      <c r="AL12" s="18"/>
      <c r="AM12" s="18"/>
      <c r="AN12" s="18"/>
      <c r="AO12" s="18"/>
      <c r="AP12" s="18"/>
      <c r="AQ12" s="51"/>
      <c r="AR12" s="3"/>
      <c r="AS12" s="97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1"/>
      <c r="BS12" s="11"/>
    </row>
    <row r="13" spans="2:71" ht="19.5" thickBot="1">
      <c r="B13" s="50"/>
      <c r="C13" s="17"/>
      <c r="D13" s="17"/>
      <c r="E13" s="17"/>
      <c r="F13" s="17"/>
      <c r="G13" s="17"/>
      <c r="H13" s="42"/>
      <c r="I13" s="42"/>
      <c r="J13" s="42"/>
      <c r="K13" s="42"/>
      <c r="L13" s="42"/>
      <c r="M13" s="42"/>
      <c r="N13" s="42"/>
      <c r="O13" s="42"/>
      <c r="P13" s="42"/>
      <c r="Q13" s="21" t="s">
        <v>3</v>
      </c>
      <c r="R13" s="42"/>
      <c r="S13" s="42"/>
      <c r="T13" s="42"/>
      <c r="U13" s="26" t="s">
        <v>6</v>
      </c>
      <c r="V13" s="42"/>
      <c r="W13" s="42"/>
      <c r="X13" s="42"/>
      <c r="Y13" s="42"/>
      <c r="Z13" s="22" t="s">
        <v>7</v>
      </c>
      <c r="AA13" s="42"/>
      <c r="AB13" s="42"/>
      <c r="AC13" s="21" t="s">
        <v>6</v>
      </c>
      <c r="AD13" s="42"/>
      <c r="AE13" s="42"/>
      <c r="AF13" s="42"/>
      <c r="AG13" s="43"/>
      <c r="AH13" s="43"/>
      <c r="AI13" s="43"/>
      <c r="AJ13" s="43"/>
      <c r="AK13" s="18"/>
      <c r="AL13" s="18"/>
      <c r="AM13" s="18"/>
      <c r="AN13" s="18"/>
      <c r="AO13" s="18"/>
      <c r="AP13" s="18"/>
      <c r="AQ13" s="51"/>
      <c r="AR13" s="3"/>
      <c r="AS13" s="97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1"/>
      <c r="BS13" s="11"/>
    </row>
    <row r="14" spans="2:71" ht="19.5" thickBot="1">
      <c r="B14" s="50"/>
      <c r="C14" s="17"/>
      <c r="D14" s="17"/>
      <c r="E14" s="17"/>
      <c r="F14" s="17"/>
      <c r="G14" s="17"/>
      <c r="H14" s="42"/>
      <c r="I14" s="42"/>
      <c r="J14" s="42"/>
      <c r="K14" s="42"/>
      <c r="L14" s="42"/>
      <c r="M14" s="42"/>
      <c r="N14" s="42"/>
      <c r="O14" s="42"/>
      <c r="P14" s="42"/>
      <c r="Q14" s="21" t="s">
        <v>9</v>
      </c>
      <c r="R14" s="42"/>
      <c r="S14" s="42"/>
      <c r="T14" s="23" t="s">
        <v>1</v>
      </c>
      <c r="U14" s="21" t="s">
        <v>13</v>
      </c>
      <c r="V14" s="21" t="s">
        <v>6</v>
      </c>
      <c r="W14" s="21" t="s">
        <v>5</v>
      </c>
      <c r="X14" s="21" t="s">
        <v>3</v>
      </c>
      <c r="Y14" s="20" t="s">
        <v>0</v>
      </c>
      <c r="Z14" s="21" t="s">
        <v>17</v>
      </c>
      <c r="AA14" s="24" t="s">
        <v>12</v>
      </c>
      <c r="AB14" s="42"/>
      <c r="AC14" s="25" t="s">
        <v>11</v>
      </c>
      <c r="AD14" s="42"/>
      <c r="AE14" s="25" t="s">
        <v>7</v>
      </c>
      <c r="AF14" s="42"/>
      <c r="AG14" s="27" t="s">
        <v>14</v>
      </c>
      <c r="AH14" s="43"/>
      <c r="AI14" s="43"/>
      <c r="AJ14" s="43"/>
      <c r="AK14" s="18"/>
      <c r="AL14" s="18"/>
      <c r="AM14" s="18"/>
      <c r="AN14" s="40"/>
      <c r="AO14" s="39"/>
      <c r="AP14" s="39"/>
      <c r="AQ14" s="51"/>
      <c r="AR14" s="3"/>
      <c r="AS14" s="97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1"/>
      <c r="BS14" s="11"/>
    </row>
    <row r="15" spans="2:71" ht="19.5" thickBot="1">
      <c r="B15" s="50"/>
      <c r="C15" s="17"/>
      <c r="D15" s="17"/>
      <c r="E15" s="17"/>
      <c r="F15" s="17"/>
      <c r="G15" s="17"/>
      <c r="H15" s="42"/>
      <c r="I15" s="42"/>
      <c r="J15" s="42"/>
      <c r="K15" s="42"/>
      <c r="L15" s="42"/>
      <c r="M15" s="42"/>
      <c r="N15" s="25" t="s">
        <v>12</v>
      </c>
      <c r="O15" s="42"/>
      <c r="P15" s="42"/>
      <c r="Q15" s="22" t="s">
        <v>6</v>
      </c>
      <c r="R15" s="42"/>
      <c r="S15" s="42"/>
      <c r="T15" s="42"/>
      <c r="U15" s="26" t="s">
        <v>15</v>
      </c>
      <c r="V15" s="42"/>
      <c r="W15" s="42"/>
      <c r="X15" s="42"/>
      <c r="Y15" s="42"/>
      <c r="Z15" s="22" t="s">
        <v>16</v>
      </c>
      <c r="AA15" s="42"/>
      <c r="AB15" s="42"/>
      <c r="AC15" s="21" t="s">
        <v>17</v>
      </c>
      <c r="AD15" s="20" t="s">
        <v>7</v>
      </c>
      <c r="AE15" s="21" t="s">
        <v>26</v>
      </c>
      <c r="AF15" s="19" t="s">
        <v>4</v>
      </c>
      <c r="AG15" s="28" t="s">
        <v>17</v>
      </c>
      <c r="AH15" s="43"/>
      <c r="AI15" s="43"/>
      <c r="AJ15" s="43"/>
      <c r="AK15" s="18"/>
      <c r="AL15" s="18"/>
      <c r="AM15" s="18"/>
      <c r="AN15" s="18"/>
      <c r="AO15" s="18"/>
      <c r="AP15" s="18"/>
      <c r="AQ15" s="51"/>
      <c r="AR15" s="3"/>
      <c r="AS15" s="97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1"/>
      <c r="BS15" s="11"/>
    </row>
    <row r="16" spans="2:71" ht="19.5" thickBot="1">
      <c r="B16" s="50"/>
      <c r="C16" s="17"/>
      <c r="D16" s="17"/>
      <c r="E16" s="17"/>
      <c r="F16" s="17"/>
      <c r="G16" s="17"/>
      <c r="H16" s="129"/>
      <c r="I16" s="129"/>
      <c r="J16" s="129"/>
      <c r="K16" s="23" t="s">
        <v>0</v>
      </c>
      <c r="L16" s="21" t="s">
        <v>3</v>
      </c>
      <c r="M16" s="20" t="s">
        <v>0</v>
      </c>
      <c r="N16" s="21" t="s">
        <v>26</v>
      </c>
      <c r="O16" s="20" t="s">
        <v>5</v>
      </c>
      <c r="P16" s="21" t="s">
        <v>17</v>
      </c>
      <c r="Q16" s="21" t="s">
        <v>8</v>
      </c>
      <c r="R16" s="42"/>
      <c r="S16" s="42"/>
      <c r="T16" s="42"/>
      <c r="U16" s="42"/>
      <c r="V16" s="23" t="s">
        <v>18</v>
      </c>
      <c r="W16" s="21" t="s">
        <v>1</v>
      </c>
      <c r="X16" s="21" t="s">
        <v>6</v>
      </c>
      <c r="Y16" s="20" t="s">
        <v>13</v>
      </c>
      <c r="Z16" s="21" t="s">
        <v>15</v>
      </c>
      <c r="AA16" s="42"/>
      <c r="AB16" s="42"/>
      <c r="AC16" s="42"/>
      <c r="AD16" s="42"/>
      <c r="AE16" s="21" t="s">
        <v>11</v>
      </c>
      <c r="AF16" s="42"/>
      <c r="AG16" s="29" t="s">
        <v>7</v>
      </c>
      <c r="AH16" s="43"/>
      <c r="AI16" s="43"/>
      <c r="AJ16" s="43"/>
      <c r="AK16" s="18"/>
      <c r="AL16" s="18"/>
      <c r="AM16" s="18"/>
      <c r="AN16" s="18"/>
      <c r="AO16" s="18"/>
      <c r="AP16" s="18"/>
      <c r="AQ16" s="51"/>
      <c r="AR16" s="3"/>
      <c r="AS16" s="97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1"/>
      <c r="BS16" s="11"/>
    </row>
    <row r="17" spans="2:71" ht="19.5" thickBot="1">
      <c r="B17" s="50"/>
      <c r="C17" s="17"/>
      <c r="D17" s="17"/>
      <c r="E17" s="17"/>
      <c r="F17" s="17"/>
      <c r="G17" s="17"/>
      <c r="H17" s="42"/>
      <c r="I17" s="42"/>
      <c r="J17" s="42"/>
      <c r="K17" s="42"/>
      <c r="L17" s="22" t="s">
        <v>1</v>
      </c>
      <c r="M17" s="42"/>
      <c r="N17" s="26" t="s">
        <v>27</v>
      </c>
      <c r="O17" s="42"/>
      <c r="P17" s="42"/>
      <c r="Q17" s="42"/>
      <c r="R17" s="42"/>
      <c r="S17" s="42"/>
      <c r="T17" s="42"/>
      <c r="U17" s="42"/>
      <c r="V17" s="42"/>
      <c r="W17" s="22" t="s">
        <v>7</v>
      </c>
      <c r="X17" s="42"/>
      <c r="Y17" s="42"/>
      <c r="Z17" s="42"/>
      <c r="AA17" s="42"/>
      <c r="AB17" s="42"/>
      <c r="AC17" s="42"/>
      <c r="AD17" s="42"/>
      <c r="AE17" s="22" t="s">
        <v>13</v>
      </c>
      <c r="AF17" s="42"/>
      <c r="AG17" s="43"/>
      <c r="AH17" s="43"/>
      <c r="AI17" s="43"/>
      <c r="AJ17" s="43"/>
      <c r="AK17" s="18"/>
      <c r="AL17" s="18"/>
      <c r="AM17" s="18"/>
      <c r="AN17" s="18"/>
      <c r="AO17" s="18"/>
      <c r="AP17" s="18"/>
      <c r="AQ17" s="51"/>
      <c r="AR17" s="3"/>
      <c r="AS17" s="97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1"/>
      <c r="BS17" s="11"/>
    </row>
    <row r="18" spans="2:71" ht="19.5" thickBot="1">
      <c r="B18" s="50"/>
      <c r="C18" s="17"/>
      <c r="D18" s="17"/>
      <c r="E18" s="17"/>
      <c r="F18" s="17"/>
      <c r="G18" s="17"/>
      <c r="H18" s="42"/>
      <c r="I18" s="42"/>
      <c r="J18" s="42"/>
      <c r="K18" s="42"/>
      <c r="L18" s="21" t="s">
        <v>15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1" t="s">
        <v>9</v>
      </c>
      <c r="X18" s="42"/>
      <c r="Y18" s="42"/>
      <c r="Z18" s="42"/>
      <c r="AA18" s="42"/>
      <c r="AB18" s="21" t="s">
        <v>0</v>
      </c>
      <c r="AC18" s="42"/>
      <c r="AD18" s="23" t="s">
        <v>4</v>
      </c>
      <c r="AE18" s="21" t="s">
        <v>6</v>
      </c>
      <c r="AF18" s="24" t="s">
        <v>12</v>
      </c>
      <c r="AG18" s="43"/>
      <c r="AH18" s="43"/>
      <c r="AI18" s="43"/>
      <c r="AJ18" s="43"/>
      <c r="AK18" s="18"/>
      <c r="AL18" s="18"/>
      <c r="AM18" s="18"/>
      <c r="AN18" s="18"/>
      <c r="AO18" s="18"/>
      <c r="AP18" s="18"/>
      <c r="AQ18" s="51"/>
      <c r="AR18" s="3"/>
      <c r="AS18" s="97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1"/>
      <c r="BS18" s="11"/>
    </row>
    <row r="19" spans="2:71" ht="19.5" thickBot="1">
      <c r="B19" s="50"/>
      <c r="C19" s="17"/>
      <c r="D19" s="17"/>
      <c r="E19" s="17"/>
      <c r="F19" s="17"/>
      <c r="G19" s="17"/>
      <c r="H19" s="42"/>
      <c r="I19" s="42"/>
      <c r="J19" s="42"/>
      <c r="K19" s="42"/>
      <c r="L19" s="21" t="s">
        <v>14</v>
      </c>
      <c r="M19" s="42"/>
      <c r="N19" s="42"/>
      <c r="O19" s="42"/>
      <c r="P19" s="42"/>
      <c r="Q19" s="42"/>
      <c r="R19" s="42"/>
      <c r="S19" s="21" t="s">
        <v>7</v>
      </c>
      <c r="T19" s="21" t="s">
        <v>16</v>
      </c>
      <c r="U19" s="21" t="s">
        <v>3</v>
      </c>
      <c r="V19" s="20" t="s">
        <v>7</v>
      </c>
      <c r="W19" s="21" t="s">
        <v>3</v>
      </c>
      <c r="X19" s="21" t="s">
        <v>12</v>
      </c>
      <c r="Y19" s="21" t="s">
        <v>2</v>
      </c>
      <c r="Z19" s="24" t="s">
        <v>4</v>
      </c>
      <c r="AA19" s="42"/>
      <c r="AB19" s="21" t="s">
        <v>16</v>
      </c>
      <c r="AC19" s="42"/>
      <c r="AD19" s="42"/>
      <c r="AE19" s="21" t="s">
        <v>28</v>
      </c>
      <c r="AF19" s="42"/>
      <c r="AG19" s="43"/>
      <c r="AH19" s="43"/>
      <c r="AI19" s="43"/>
      <c r="AJ19" s="43"/>
      <c r="AK19" s="18"/>
      <c r="AL19" s="18"/>
      <c r="AM19" s="18"/>
      <c r="AN19" s="18"/>
      <c r="AO19" s="18"/>
      <c r="AP19" s="18"/>
      <c r="AQ19" s="51"/>
      <c r="AR19" s="3"/>
      <c r="AS19" s="97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1"/>
      <c r="BS19" s="11"/>
    </row>
    <row r="20" spans="2:71" ht="19.5" thickBot="1">
      <c r="B20" s="50"/>
      <c r="C20" s="17"/>
      <c r="D20" s="17"/>
      <c r="E20" s="17"/>
      <c r="F20" s="17"/>
      <c r="G20" s="17"/>
      <c r="H20" s="42"/>
      <c r="I20" s="42"/>
      <c r="J20" s="42"/>
      <c r="K20" s="23" t="s">
        <v>4</v>
      </c>
      <c r="L20" s="21" t="s">
        <v>2</v>
      </c>
      <c r="M20" s="21" t="s">
        <v>1</v>
      </c>
      <c r="N20" s="24" t="s">
        <v>10</v>
      </c>
      <c r="O20" s="42"/>
      <c r="P20" s="42"/>
      <c r="Q20" s="42"/>
      <c r="R20" s="42"/>
      <c r="S20" s="42"/>
      <c r="T20" s="42"/>
      <c r="U20" s="42"/>
      <c r="V20" s="42"/>
      <c r="W20" s="22" t="s">
        <v>16</v>
      </c>
      <c r="X20" s="42"/>
      <c r="Y20" s="42"/>
      <c r="Z20" s="42"/>
      <c r="AA20" s="42"/>
      <c r="AB20" s="22" t="s">
        <v>26</v>
      </c>
      <c r="AC20" s="42"/>
      <c r="AD20" s="42"/>
      <c r="AE20" s="22" t="s">
        <v>2</v>
      </c>
      <c r="AF20" s="42"/>
      <c r="AG20" s="43"/>
      <c r="AH20" s="43"/>
      <c r="AI20" s="43"/>
      <c r="AJ20" s="43"/>
      <c r="AK20" s="18"/>
      <c r="AL20" s="18"/>
      <c r="AM20" s="18"/>
      <c r="AN20" s="18"/>
      <c r="AO20" s="18"/>
      <c r="AP20" s="18"/>
      <c r="AQ20" s="51"/>
      <c r="AR20" s="3"/>
      <c r="AS20" s="97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1"/>
      <c r="BS20" s="11"/>
    </row>
    <row r="21" spans="2:71" ht="19.5" thickBot="1">
      <c r="B21" s="50"/>
      <c r="C21" s="17"/>
      <c r="D21" s="17"/>
      <c r="E21" s="17"/>
      <c r="F21" s="17"/>
      <c r="G21" s="17"/>
      <c r="H21" s="42"/>
      <c r="I21" s="42"/>
      <c r="J21" s="42"/>
      <c r="K21" s="42"/>
      <c r="L21" s="22" t="s">
        <v>13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1" t="s">
        <v>6</v>
      </c>
      <c r="X21" s="42"/>
      <c r="Y21" s="42"/>
      <c r="Z21" s="21" t="s">
        <v>16</v>
      </c>
      <c r="AA21" s="20" t="s">
        <v>3</v>
      </c>
      <c r="AB21" s="21" t="s">
        <v>12</v>
      </c>
      <c r="AC21" s="21" t="s">
        <v>13</v>
      </c>
      <c r="AD21" s="20" t="s">
        <v>2</v>
      </c>
      <c r="AE21" s="21" t="s">
        <v>7</v>
      </c>
      <c r="AF21" s="42"/>
      <c r="AG21" s="43"/>
      <c r="AH21" s="43"/>
      <c r="AI21" s="43"/>
      <c r="AJ21" s="43"/>
      <c r="AK21" s="18"/>
      <c r="AL21" s="18"/>
      <c r="AM21" s="18"/>
      <c r="AN21" s="18"/>
      <c r="AO21" s="18"/>
      <c r="AP21" s="18"/>
      <c r="AQ21" s="51"/>
      <c r="AR21" s="3"/>
      <c r="AS21" s="97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1"/>
      <c r="BS21" s="11"/>
    </row>
    <row r="22" spans="2:71" ht="19.5" thickBot="1">
      <c r="B22" s="50"/>
      <c r="C22" s="17"/>
      <c r="D22" s="17"/>
      <c r="E22" s="17"/>
      <c r="F22" s="17"/>
      <c r="G22" s="17"/>
      <c r="H22" s="42"/>
      <c r="I22" s="42"/>
      <c r="J22" s="42"/>
      <c r="K22" s="42"/>
      <c r="L22" s="21" t="s">
        <v>3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21" t="s">
        <v>19</v>
      </c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H22" s="43"/>
      <c r="AI22" s="43"/>
      <c r="AJ22" s="43"/>
      <c r="AK22" s="18"/>
      <c r="AL22" s="18"/>
      <c r="AM22" s="18"/>
      <c r="AN22" s="18"/>
      <c r="AO22" s="18"/>
      <c r="AP22" s="18"/>
      <c r="AQ22" s="51"/>
      <c r="AR22" s="3"/>
      <c r="AS22" s="97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1"/>
      <c r="BS22" s="11"/>
    </row>
    <row r="23" spans="2:71" ht="19.5" thickBot="1">
      <c r="B23" s="50"/>
      <c r="C23" s="17"/>
      <c r="D23" s="17"/>
      <c r="E23" s="17"/>
      <c r="F23" s="17"/>
      <c r="G23" s="17"/>
      <c r="H23" s="42"/>
      <c r="I23" s="42"/>
      <c r="J23" s="42"/>
      <c r="K23" s="42"/>
      <c r="L23" s="21" t="s">
        <v>5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43"/>
      <c r="AI23" s="43"/>
      <c r="AJ23" s="43"/>
      <c r="AK23" s="18"/>
      <c r="AL23" s="18"/>
      <c r="AM23" s="18"/>
      <c r="AN23" s="18"/>
      <c r="AO23" s="18"/>
      <c r="AP23" s="18"/>
      <c r="AQ23" s="51"/>
      <c r="AR23" s="3"/>
      <c r="AS23" s="97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1"/>
      <c r="BS23" s="11"/>
    </row>
    <row r="24" spans="2:71" ht="18.75">
      <c r="B24" s="50"/>
      <c r="C24" s="17"/>
      <c r="D24" s="17"/>
      <c r="E24" s="17"/>
      <c r="F24" s="17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  <c r="AH24" s="43"/>
      <c r="AI24" s="43"/>
      <c r="AJ24" s="43"/>
      <c r="AK24" s="18"/>
      <c r="AL24" s="18"/>
      <c r="AM24" s="18"/>
      <c r="AN24" s="18"/>
      <c r="AO24" s="18"/>
      <c r="AP24" s="18"/>
      <c r="AQ24" s="51"/>
      <c r="AR24" s="3"/>
      <c r="AS24" s="97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1"/>
      <c r="BS24" s="11"/>
    </row>
    <row r="25" spans="2:71" ht="18.75">
      <c r="B25" s="50"/>
      <c r="C25" s="17"/>
      <c r="D25" s="17"/>
      <c r="E25" s="17"/>
      <c r="F25" s="17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43"/>
      <c r="AI25" s="43"/>
      <c r="AJ25" s="43"/>
      <c r="AK25" s="18"/>
      <c r="AL25" s="18"/>
      <c r="AM25" s="18"/>
      <c r="AN25" s="40"/>
      <c r="AO25" s="39"/>
      <c r="AP25" s="39"/>
      <c r="AQ25" s="51"/>
      <c r="AR25" s="3"/>
      <c r="AS25" s="97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1"/>
      <c r="BS25" s="11"/>
    </row>
    <row r="26" spans="2:71" ht="18.75">
      <c r="B26" s="50"/>
      <c r="C26" s="17"/>
      <c r="D26" s="17"/>
      <c r="E26" s="17"/>
      <c r="F26" s="17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43"/>
      <c r="AI26" s="43"/>
      <c r="AJ26" s="43"/>
      <c r="AK26" s="18"/>
      <c r="AL26" s="18"/>
      <c r="AM26" s="18"/>
      <c r="AN26" s="18"/>
      <c r="AO26" s="18"/>
      <c r="AP26" s="18"/>
      <c r="AQ26" s="51"/>
      <c r="AR26" s="3"/>
      <c r="AS26" s="97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1"/>
      <c r="BS26" s="11"/>
    </row>
    <row r="27" spans="2:71" ht="18.75">
      <c r="B27" s="5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18"/>
      <c r="AK27" s="18"/>
      <c r="AL27" s="18"/>
      <c r="AM27" s="18"/>
      <c r="AN27" s="18"/>
      <c r="AO27" s="18"/>
      <c r="AP27" s="18"/>
      <c r="AQ27" s="51"/>
      <c r="AR27" s="3"/>
      <c r="AS27" s="97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1"/>
      <c r="BS27" s="11"/>
    </row>
    <row r="28" spans="2:71" ht="18.75">
      <c r="B28" s="5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  <c r="AJ28" s="18"/>
      <c r="AK28" s="18"/>
      <c r="AL28" s="18"/>
      <c r="AM28" s="18"/>
      <c r="AN28" s="18"/>
      <c r="AO28" s="18"/>
      <c r="AP28" s="18"/>
      <c r="AQ28" s="51"/>
      <c r="AR28" s="3"/>
      <c r="AS28" s="97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1"/>
      <c r="BS28" s="11"/>
    </row>
    <row r="29" spans="2:71" ht="18.75">
      <c r="B29" s="5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8"/>
      <c r="AK29" s="18"/>
      <c r="AL29" s="18"/>
      <c r="AM29" s="18"/>
      <c r="AN29" s="18"/>
      <c r="AO29" s="18"/>
      <c r="AP29" s="18"/>
      <c r="AQ29" s="51"/>
      <c r="AR29" s="3"/>
      <c r="AS29" s="97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1"/>
      <c r="BS29" s="11"/>
    </row>
    <row r="30" spans="2:71" ht="18.75">
      <c r="B30" s="5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18"/>
      <c r="AK30" s="18"/>
      <c r="AL30" s="18"/>
      <c r="AM30" s="18"/>
      <c r="AN30" s="18"/>
      <c r="AO30" s="18"/>
      <c r="AP30" s="18"/>
      <c r="AQ30" s="51"/>
      <c r="AR30" s="3"/>
      <c r="AS30" s="97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1"/>
      <c r="BS30" s="11"/>
    </row>
    <row r="31" spans="2:71" ht="18.75">
      <c r="B31" s="5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51"/>
      <c r="AR31" s="3"/>
      <c r="AS31" s="97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1"/>
      <c r="BS31" s="11"/>
    </row>
    <row r="32" spans="2:71" ht="18.75">
      <c r="B32" s="5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51"/>
      <c r="AR32" s="3"/>
      <c r="AS32" s="97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1"/>
      <c r="BS32" s="11"/>
    </row>
    <row r="33" spans="2:71" ht="19.5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/>
      <c r="AH33" s="54"/>
      <c r="AI33" s="54"/>
      <c r="AJ33" s="54"/>
      <c r="AK33" s="54"/>
      <c r="AL33" s="54"/>
      <c r="AM33" s="54"/>
      <c r="AN33" s="55"/>
      <c r="AO33" s="56"/>
      <c r="AP33" s="56"/>
      <c r="AQ33" s="57"/>
      <c r="AR33" s="3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1"/>
      <c r="BR33" s="11"/>
      <c r="BS33" s="11"/>
    </row>
    <row r="34" spans="2:71" ht="18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1"/>
      <c r="BR34" s="11"/>
      <c r="BS34" s="11"/>
    </row>
    <row r="35" spans="2:68" ht="18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2:68" ht="18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2:68" ht="18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2:68" ht="18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2:68" ht="18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2:68" ht="18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2:68" ht="18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2:68" ht="18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2:68" ht="18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</sheetData>
  <sheetProtection/>
  <mergeCells count="2">
    <mergeCell ref="H16:J16"/>
    <mergeCell ref="H5:AJ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8"/>
  <sheetViews>
    <sheetView zoomScalePageLayoutView="0" workbookViewId="0" topLeftCell="A1">
      <selection activeCell="C6" sqref="C6:P13"/>
    </sheetView>
  </sheetViews>
  <sheetFormatPr defaultColWidth="9.140625" defaultRowHeight="15"/>
  <cols>
    <col min="1" max="2" width="3.57421875" style="0" customWidth="1"/>
    <col min="16" max="16" width="8.421875" style="0" customWidth="1"/>
    <col min="17" max="17" width="9.8515625" style="0" customWidth="1"/>
  </cols>
  <sheetData>
    <row r="2" spans="2:17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5">
      <c r="B3" s="101"/>
      <c r="C3" s="134" t="s">
        <v>24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01"/>
    </row>
    <row r="4" spans="2:17" ht="15">
      <c r="B4" s="101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01"/>
    </row>
    <row r="5" spans="2:17" ht="15">
      <c r="B5" s="101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01"/>
    </row>
    <row r="6" spans="2:17" ht="18.75" customHeight="1">
      <c r="B6" s="101"/>
      <c r="C6" s="114" t="s">
        <v>58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01"/>
    </row>
    <row r="7" spans="2:17" ht="18.75" customHeight="1">
      <c r="B7" s="10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01"/>
    </row>
    <row r="8" spans="2:17" ht="18.75" customHeight="1">
      <c r="B8" s="10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01"/>
    </row>
    <row r="9" spans="2:17" ht="15">
      <c r="B9" s="10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01"/>
    </row>
    <row r="10" spans="2:17" ht="15">
      <c r="B10" s="10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01"/>
    </row>
    <row r="11" spans="2:17" ht="15">
      <c r="B11" s="10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01"/>
    </row>
    <row r="12" spans="2:17" ht="15">
      <c r="B12" s="10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01"/>
    </row>
    <row r="13" spans="2:17" ht="15">
      <c r="B13" s="10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01"/>
    </row>
    <row r="14" spans="2:17" ht="15">
      <c r="B14" s="10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01"/>
    </row>
    <row r="15" spans="2:17" ht="15">
      <c r="B15" s="10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01"/>
    </row>
    <row r="16" spans="2:17" ht="15">
      <c r="B16" s="10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01"/>
    </row>
    <row r="17" spans="2:17" ht="15">
      <c r="B17" s="101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01"/>
    </row>
    <row r="18" spans="2:17" ht="15">
      <c r="B18" s="10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01"/>
    </row>
    <row r="19" spans="2:17" ht="15">
      <c r="B19" s="10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01"/>
    </row>
    <row r="20" spans="2:17" ht="15">
      <c r="B20" s="101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01"/>
    </row>
    <row r="21" spans="2:18" ht="18.75">
      <c r="B21" s="8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8"/>
      <c r="R21" s="8"/>
    </row>
    <row r="22" spans="2:18" ht="18.75">
      <c r="B22" s="8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8"/>
      <c r="R22" s="8"/>
    </row>
    <row r="23" spans="2:18" ht="15">
      <c r="B23" s="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8"/>
      <c r="R23" s="8"/>
    </row>
    <row r="24" spans="2:18" ht="15">
      <c r="B24" s="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8"/>
      <c r="R24" s="8"/>
    </row>
    <row r="25" spans="2:18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</sheetData>
  <sheetProtection/>
  <mergeCells count="9">
    <mergeCell ref="C6:P13"/>
    <mergeCell ref="C19:P19"/>
    <mergeCell ref="C20:P20"/>
    <mergeCell ref="C3:P5"/>
    <mergeCell ref="C14:P14"/>
    <mergeCell ref="C15:P15"/>
    <mergeCell ref="C16:P16"/>
    <mergeCell ref="C17:P17"/>
    <mergeCell ref="C18:P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2014-09-10T16:31:52Z</dcterms:modified>
  <cp:category/>
  <cp:version/>
  <cp:contentType/>
  <cp:contentStatus/>
</cp:coreProperties>
</file>